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-DIR\Desktop\konkurs bodovanje\korigovane liste 28.6.2022\"/>
    </mc:Choice>
  </mc:AlternateContent>
  <bookViews>
    <workbookView xWindow="0" yWindow="0" windowWidth="23040" windowHeight="9384"/>
  </bookViews>
  <sheets>
    <sheet name="pozicija 1-b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M15" i="1" s="1"/>
  <c r="K15" i="1"/>
  <c r="G15" i="1"/>
  <c r="E15" i="1"/>
  <c r="D15" i="1"/>
  <c r="C15" i="1"/>
  <c r="K14" i="1"/>
  <c r="J14" i="1"/>
  <c r="I14" i="1"/>
  <c r="G14" i="1"/>
  <c r="F14" i="1"/>
  <c r="D14" i="1"/>
  <c r="C14" i="1"/>
  <c r="L13" i="1"/>
  <c r="K13" i="1"/>
  <c r="J13" i="1"/>
  <c r="G13" i="1"/>
  <c r="F13" i="1"/>
  <c r="E13" i="1"/>
  <c r="D13" i="1"/>
  <c r="C13" i="1"/>
  <c r="M13" i="1" s="1"/>
  <c r="L50" i="1"/>
  <c r="M50" i="1" s="1"/>
  <c r="K50" i="1"/>
  <c r="G50" i="1"/>
  <c r="E50" i="1"/>
  <c r="D50" i="1"/>
  <c r="C50" i="1"/>
  <c r="K49" i="1"/>
  <c r="J49" i="1"/>
  <c r="M49" i="1" s="1"/>
  <c r="I49" i="1"/>
  <c r="G49" i="1"/>
  <c r="F49" i="1"/>
  <c r="D49" i="1"/>
  <c r="C49" i="1"/>
  <c r="M14" i="1" l="1"/>
  <c r="L43" i="1"/>
  <c r="K43" i="1"/>
  <c r="J43" i="1"/>
  <c r="I43" i="1"/>
  <c r="H43" i="1"/>
  <c r="G43" i="1"/>
  <c r="F43" i="1"/>
  <c r="E43" i="1"/>
  <c r="D43" i="1"/>
  <c r="C43" i="1"/>
  <c r="B43" i="1"/>
  <c r="M43" i="1" s="1"/>
  <c r="L40" i="1" l="1"/>
  <c r="K40" i="1"/>
  <c r="J40" i="1"/>
  <c r="I40" i="1"/>
  <c r="G40" i="1"/>
  <c r="F40" i="1"/>
  <c r="E40" i="1"/>
  <c r="D40" i="1"/>
  <c r="M40" i="1" l="1"/>
  <c r="L36" i="1"/>
  <c r="K36" i="1"/>
  <c r="J36" i="1"/>
  <c r="I36" i="1"/>
  <c r="F36" i="1"/>
  <c r="E36" i="1"/>
  <c r="D36" i="1"/>
  <c r="C36" i="1"/>
  <c r="L41" i="1"/>
  <c r="K41" i="1"/>
  <c r="J41" i="1"/>
  <c r="I41" i="1"/>
  <c r="G41" i="1"/>
  <c r="F41" i="1"/>
  <c r="E41" i="1"/>
  <c r="D41" i="1"/>
  <c r="C41" i="1"/>
  <c r="B41" i="1"/>
  <c r="L32" i="1"/>
  <c r="K32" i="1"/>
  <c r="J32" i="1"/>
  <c r="I32" i="1"/>
  <c r="G32" i="1"/>
  <c r="F32" i="1"/>
  <c r="E32" i="1"/>
  <c r="D32" i="1"/>
  <c r="C32" i="1"/>
  <c r="L34" i="1"/>
  <c r="K34" i="1"/>
  <c r="J34" i="1"/>
  <c r="I34" i="1"/>
  <c r="F34" i="1"/>
  <c r="D34" i="1"/>
  <c r="C34" i="1"/>
  <c r="K27" i="1"/>
  <c r="J27" i="1"/>
  <c r="I27" i="1"/>
  <c r="G27" i="1"/>
  <c r="F27" i="1"/>
  <c r="D27" i="1"/>
  <c r="C27" i="1"/>
  <c r="L18" i="1"/>
  <c r="K18" i="1"/>
  <c r="J18" i="1"/>
  <c r="I18" i="1"/>
  <c r="G18" i="1"/>
  <c r="F18" i="1"/>
  <c r="E18" i="1"/>
  <c r="D18" i="1"/>
  <c r="C18" i="1"/>
  <c r="K10" i="1"/>
  <c r="J10" i="1"/>
  <c r="G10" i="1"/>
  <c r="F10" i="1"/>
  <c r="E10" i="1"/>
  <c r="D10" i="1"/>
  <c r="C10" i="1"/>
  <c r="L22" i="1"/>
  <c r="K22" i="1"/>
  <c r="J22" i="1"/>
  <c r="I22" i="1"/>
  <c r="F22" i="1"/>
  <c r="E22" i="1"/>
  <c r="D22" i="1"/>
  <c r="C22" i="1"/>
  <c r="M10" i="1" l="1"/>
  <c r="M27" i="1"/>
  <c r="M22" i="1"/>
  <c r="M18" i="1"/>
  <c r="M34" i="1"/>
  <c r="M32" i="1"/>
  <c r="M41" i="1"/>
  <c r="M36" i="1"/>
  <c r="L16" i="1"/>
  <c r="K16" i="1"/>
  <c r="J16" i="1"/>
  <c r="G16" i="1"/>
  <c r="D16" i="1"/>
  <c r="C16" i="1"/>
  <c r="L42" i="1"/>
  <c r="K42" i="1"/>
  <c r="J42" i="1"/>
  <c r="I42" i="1"/>
  <c r="H42" i="1"/>
  <c r="G42" i="1"/>
  <c r="F42" i="1"/>
  <c r="E42" i="1"/>
  <c r="D42" i="1"/>
  <c r="C42" i="1"/>
  <c r="B42" i="1"/>
  <c r="L37" i="1"/>
  <c r="K37" i="1"/>
  <c r="I37" i="1"/>
  <c r="G37" i="1"/>
  <c r="F37" i="1"/>
  <c r="E37" i="1"/>
  <c r="D37" i="1"/>
  <c r="C37" i="1"/>
  <c r="L31" i="1"/>
  <c r="K31" i="1"/>
  <c r="J31" i="1"/>
  <c r="I31" i="1"/>
  <c r="G31" i="1"/>
  <c r="E31" i="1"/>
  <c r="D31" i="1"/>
  <c r="C31" i="1"/>
  <c r="K11" i="1"/>
  <c r="J11" i="1"/>
  <c r="G11" i="1"/>
  <c r="F11" i="1"/>
  <c r="E11" i="1"/>
  <c r="D11" i="1"/>
  <c r="C11" i="1"/>
  <c r="M31" i="1" l="1"/>
  <c r="M42" i="1"/>
  <c r="M37" i="1"/>
  <c r="M11" i="1"/>
  <c r="M16" i="1"/>
  <c r="K23" i="1" l="1"/>
  <c r="J23" i="1"/>
  <c r="I23" i="1"/>
  <c r="G23" i="1"/>
  <c r="F23" i="1"/>
  <c r="D23" i="1"/>
  <c r="C23" i="1"/>
  <c r="L38" i="1"/>
  <c r="K38" i="1"/>
  <c r="J38" i="1"/>
  <c r="I38" i="1"/>
  <c r="G38" i="1"/>
  <c r="F38" i="1"/>
  <c r="D38" i="1"/>
  <c r="C38" i="1"/>
  <c r="K33" i="1"/>
  <c r="J33" i="1"/>
  <c r="I33" i="1"/>
  <c r="G33" i="1"/>
  <c r="F33" i="1"/>
  <c r="E33" i="1"/>
  <c r="D33" i="1"/>
  <c r="L21" i="1"/>
  <c r="K21" i="1"/>
  <c r="J21" i="1"/>
  <c r="I21" i="1"/>
  <c r="F21" i="1"/>
  <c r="E21" i="1"/>
  <c r="D21" i="1"/>
  <c r="C21" i="1"/>
  <c r="L25" i="1"/>
  <c r="K25" i="1"/>
  <c r="J25" i="1"/>
  <c r="I25" i="1"/>
  <c r="G25" i="1"/>
  <c r="F25" i="1"/>
  <c r="D25" i="1"/>
  <c r="C25" i="1"/>
  <c r="L17" i="1"/>
  <c r="K17" i="1"/>
  <c r="J17" i="1"/>
  <c r="H17" i="1"/>
  <c r="G17" i="1"/>
  <c r="F17" i="1"/>
  <c r="E17" i="1"/>
  <c r="D17" i="1"/>
  <c r="C17" i="1"/>
  <c r="L35" i="1"/>
  <c r="K35" i="1"/>
  <c r="J35" i="1"/>
  <c r="I35" i="1"/>
  <c r="H35" i="1"/>
  <c r="G35" i="1"/>
  <c r="F35" i="1"/>
  <c r="D35" i="1"/>
  <c r="C35" i="1"/>
  <c r="B35" i="1"/>
  <c r="M25" i="1" l="1"/>
  <c r="M21" i="1"/>
  <c r="M35" i="1"/>
  <c r="M17" i="1"/>
  <c r="M38" i="1"/>
  <c r="M33" i="1"/>
  <c r="M23" i="1"/>
  <c r="K24" i="1"/>
  <c r="J24" i="1"/>
  <c r="I24" i="1"/>
  <c r="G24" i="1"/>
  <c r="F24" i="1"/>
  <c r="D24" i="1"/>
  <c r="C24" i="1"/>
  <c r="L29" i="1"/>
  <c r="K29" i="1"/>
  <c r="J29" i="1"/>
  <c r="I29" i="1"/>
  <c r="F29" i="1"/>
  <c r="E29" i="1"/>
  <c r="D29" i="1"/>
  <c r="C29" i="1"/>
  <c r="K26" i="1"/>
  <c r="J26" i="1"/>
  <c r="I26" i="1"/>
  <c r="H26" i="1"/>
  <c r="G26" i="1"/>
  <c r="F26" i="1"/>
  <c r="D26" i="1"/>
  <c r="C26" i="1"/>
  <c r="K12" i="1"/>
  <c r="J12" i="1"/>
  <c r="G12" i="1"/>
  <c r="F12" i="1"/>
  <c r="E12" i="1"/>
  <c r="D12" i="1"/>
  <c r="C12" i="1"/>
  <c r="K20" i="1"/>
  <c r="J20" i="1"/>
  <c r="I20" i="1"/>
  <c r="H20" i="1"/>
  <c r="G20" i="1"/>
  <c r="F20" i="1"/>
  <c r="D20" i="1"/>
  <c r="C20" i="1"/>
  <c r="L30" i="1"/>
  <c r="K30" i="1"/>
  <c r="J30" i="1"/>
  <c r="I30" i="1"/>
  <c r="F30" i="1"/>
  <c r="E30" i="1"/>
  <c r="D30" i="1"/>
  <c r="C30" i="1"/>
  <c r="K39" i="1"/>
  <c r="J39" i="1"/>
  <c r="I39" i="1"/>
  <c r="G39" i="1"/>
  <c r="F39" i="1"/>
  <c r="E39" i="1"/>
  <c r="D39" i="1"/>
  <c r="C39" i="1"/>
  <c r="L28" i="1"/>
  <c r="K28" i="1"/>
  <c r="J28" i="1"/>
  <c r="I28" i="1"/>
  <c r="F28" i="1"/>
  <c r="E28" i="1"/>
  <c r="D28" i="1"/>
  <c r="C28" i="1"/>
  <c r="K19" i="1"/>
  <c r="J19" i="1"/>
  <c r="I19" i="1"/>
  <c r="E19" i="1"/>
  <c r="D19" i="1"/>
  <c r="C19" i="1"/>
  <c r="M29" i="1" l="1"/>
  <c r="M28" i="1"/>
  <c r="M30" i="1"/>
  <c r="M12" i="1"/>
  <c r="M26" i="1"/>
  <c r="M39" i="1"/>
  <c r="M19" i="1"/>
  <c r="M20" i="1"/>
  <c r="M24" i="1"/>
</calcChain>
</file>

<file path=xl/sharedStrings.xml><?xml version="1.0" encoding="utf-8"?>
<sst xmlns="http://schemas.openxmlformats.org/spreadsheetml/2006/main" count="94" uniqueCount="92">
  <si>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</si>
  <si>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</si>
  <si>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</si>
  <si>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</si>
  <si>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</si>
  <si>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</si>
  <si>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</si>
  <si>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</si>
  <si>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</si>
  <si>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</si>
  <si>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</si>
  <si>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</si>
  <si>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</si>
  <si>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</si>
  <si>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</si>
  <si>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</si>
  <si>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</si>
  <si>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</si>
  <si>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</si>
  <si>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</si>
  <si>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</si>
  <si>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</si>
  <si>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</si>
  <si>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KALACANOVIĆ JELENA</t>
  </si>
  <si>
    <t>SULJIĆ-PUŠKAR AMELA</t>
  </si>
  <si>
    <t>KARIĆ AMRA</t>
  </si>
  <si>
    <t>BAJRAMI ANITA</t>
  </si>
  <si>
    <t>PRELIĆ NERMINA</t>
  </si>
  <si>
    <t>HALEBIĆ SAMIRA</t>
  </si>
  <si>
    <t>DUPOVAC IRFAN</t>
  </si>
  <si>
    <t>ZORICA IVANA</t>
  </si>
  <si>
    <t>ĆEMAN SUADA</t>
  </si>
  <si>
    <t>KOLDŽIĆ VILDANA</t>
  </si>
  <si>
    <t xml:space="preserve">KUNIĆ JASMINA  </t>
  </si>
  <si>
    <t xml:space="preserve">HARIS HUSAGIĆ </t>
  </si>
  <si>
    <t xml:space="preserve">ALIKADIĆ EMIRA  </t>
  </si>
  <si>
    <t xml:space="preserve">HASANOVIĆ NEDIM </t>
  </si>
  <si>
    <t xml:space="preserve">FEJZOVIĆ EDINA  </t>
  </si>
  <si>
    <t>TATLIĆ VILDANA</t>
  </si>
  <si>
    <t xml:space="preserve">ŠURKOVIĆ AJLA  </t>
  </si>
  <si>
    <t>Ustanova: JU OŠ "SILVIJE STRAHIMIR KRANJČEVIĆ"    Radno mjesto: ENGLESKI JEZIK B-2 18 ČASOVA</t>
  </si>
  <si>
    <t>IMAMOVIĆ-FOČO NIZAMA</t>
  </si>
  <si>
    <t>HODŽIĆ MERIMA arbih</t>
  </si>
  <si>
    <t>KRSTANOVIĆ IVANA</t>
  </si>
  <si>
    <t>SKOPAK BRAJLOVIĆ AJALA šp</t>
  </si>
  <si>
    <t>ĐUZDANOVIĆ EMIRA</t>
  </si>
  <si>
    <t>ZAHIROVIĆ MAJA</t>
  </si>
  <si>
    <t>SREBRENICA CRNČEVIĆ MIHRA</t>
  </si>
  <si>
    <t>AVDIĆ/ZIJAD/ALMEDINA</t>
  </si>
  <si>
    <t>Predsjednik Komisije ___________________________ član Komisije ___________________________ član Komisije ___________________________</t>
  </si>
  <si>
    <t>AVDIĆ ALMEDINA</t>
  </si>
  <si>
    <t>JOGUNČIĆ SABINA nep.dok.drž.6mj.</t>
  </si>
  <si>
    <t>FRKO IGDA</t>
  </si>
  <si>
    <t>PRCIĆ-NUHIĆ AMIRA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</si>
  <si>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</si>
  <si>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</si>
  <si>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</si>
  <si>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</si>
  <si>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</si>
  <si>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</si>
  <si>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</si>
  <si>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</si>
  <si>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</si>
  <si>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</si>
  <si>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</si>
  <si>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</si>
  <si>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</si>
  <si>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</si>
  <si>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</si>
  <si>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</si>
  <si>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</si>
  <si>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</si>
  <si>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</si>
  <si>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</si>
  <si>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</si>
  <si>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</si>
  <si>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</si>
  <si>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</si>
  <si>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</si>
  <si>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</si>
  <si>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</si>
  <si>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</si>
  <si>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</si>
  <si>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</si>
  <si>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</si>
  <si>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</si>
  <si>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</si>
  <si>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 xml:space="preserve">ČELIK ENA </t>
    </r>
    <r>
      <rPr>
        <b/>
        <sz val="12"/>
        <color rgb="FFFF0000"/>
        <rFont val="Times New Roman"/>
        <family val="1"/>
        <charset val="238"/>
      </rPr>
      <t xml:space="preserve">               k-o</t>
    </r>
  </si>
  <si>
    <r>
      <t xml:space="preserve">ŠIMIČIĆ SANJA         </t>
    </r>
    <r>
      <rPr>
        <b/>
        <sz val="12"/>
        <color rgb="FFFF0000"/>
        <rFont val="Times New Roman"/>
        <family val="1"/>
        <charset val="238"/>
      </rPr>
      <t>k-o</t>
    </r>
  </si>
  <si>
    <r>
      <t xml:space="preserve">RIZVIĆ MERSIHA  </t>
    </r>
    <r>
      <rPr>
        <b/>
        <sz val="12"/>
        <color rgb="FFFF0000"/>
        <rFont val="Times New Roman"/>
        <family val="1"/>
        <charset val="238"/>
      </rPr>
      <t>k-o</t>
    </r>
  </si>
  <si>
    <r>
      <t xml:space="preserve">VELJAN SELMA  </t>
    </r>
    <r>
      <rPr>
        <b/>
        <sz val="12"/>
        <color rgb="FFFF0000"/>
        <rFont val="Times New Roman"/>
        <family val="1"/>
      </rPr>
      <t>k-o</t>
    </r>
  </si>
  <si>
    <r>
      <t xml:space="preserve">SARATLIJA ANA </t>
    </r>
    <r>
      <rPr>
        <b/>
        <sz val="12"/>
        <color rgb="FFFF0000"/>
        <rFont val="Times New Roman"/>
        <family val="1"/>
      </rPr>
      <t>k-o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</si>
</sst>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4" zoomScale="136" zoomScaleNormal="136" workbookViewId="0">
      <selection activeCell="L18" sqref="L18"/>
    </sheetView>
  </sheetViews>
  <sheetFormatPr defaultRowHeight="14.4" x14ac:dyDescent="0.3"/>
  <cols>
    <col min="1" max="1" width="27.88671875" customWidth="1"/>
    <col min="2" max="2" width="6.109375" customWidth="1"/>
    <col min="3" max="3" width="6.33203125" customWidth="1"/>
    <col min="4" max="4" width="6.6640625" customWidth="1"/>
    <col min="5" max="5" width="6.44140625" customWidth="1"/>
    <col min="6" max="6" width="6.109375" customWidth="1"/>
    <col min="7" max="7" width="6.5546875" customWidth="1"/>
    <col min="14" max="14" width="7.1093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7.399999999999999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6" x14ac:dyDescent="0.3">
      <c r="A4" s="4" t="s">
        <v>40</v>
      </c>
      <c r="B4" s="5"/>
      <c r="C4" s="5"/>
      <c r="D4" s="5"/>
      <c r="E4" s="21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4.8" x14ac:dyDescent="0.3">
      <c r="A6" s="30" t="s">
        <v>1</v>
      </c>
      <c r="B6" s="31" t="s">
        <v>2</v>
      </c>
      <c r="C6" s="32"/>
      <c r="D6" s="32"/>
      <c r="E6" s="32"/>
      <c r="F6" s="32"/>
      <c r="G6" s="33"/>
      <c r="H6" s="18" t="s">
        <v>3</v>
      </c>
      <c r="I6" s="7" t="s">
        <v>4</v>
      </c>
      <c r="J6" s="7" t="s">
        <v>5</v>
      </c>
      <c r="K6" s="7" t="s">
        <v>6</v>
      </c>
      <c r="L6" s="19" t="s">
        <v>7</v>
      </c>
      <c r="M6" s="34" t="s">
        <v>8</v>
      </c>
      <c r="N6" s="34" t="s">
        <v>9</v>
      </c>
      <c r="O6" s="8"/>
    </row>
    <row r="7" spans="1:15" ht="15.6" x14ac:dyDescent="0.3">
      <c r="A7" s="30"/>
      <c r="B7" s="25" t="s">
        <v>10</v>
      </c>
      <c r="C7" s="26"/>
      <c r="D7" s="26"/>
      <c r="E7" s="26"/>
      <c r="F7" s="26"/>
      <c r="G7" s="27"/>
      <c r="H7" s="36" t="s">
        <v>11</v>
      </c>
      <c r="I7" s="30" t="s">
        <v>12</v>
      </c>
      <c r="J7" s="30" t="s">
        <v>13</v>
      </c>
      <c r="K7" s="30" t="s">
        <v>14</v>
      </c>
      <c r="L7" s="24" t="s">
        <v>15</v>
      </c>
      <c r="M7" s="35"/>
      <c r="N7" s="35"/>
      <c r="O7" s="8"/>
    </row>
    <row r="8" spans="1:15" ht="15.6" x14ac:dyDescent="0.3">
      <c r="A8" s="30"/>
      <c r="B8" s="25" t="s">
        <v>16</v>
      </c>
      <c r="C8" s="26"/>
      <c r="D8" s="26"/>
      <c r="E8" s="26"/>
      <c r="F8" s="27"/>
      <c r="G8" s="28" t="s">
        <v>17</v>
      </c>
      <c r="H8" s="36"/>
      <c r="I8" s="30"/>
      <c r="J8" s="30"/>
      <c r="K8" s="30"/>
      <c r="L8" s="24"/>
      <c r="M8" s="35"/>
      <c r="N8" s="35"/>
      <c r="O8" s="8"/>
    </row>
    <row r="9" spans="1:15" ht="15.6" x14ac:dyDescent="0.3">
      <c r="A9" s="30"/>
      <c r="B9" s="17" t="s">
        <v>18</v>
      </c>
      <c r="C9" s="17" t="s">
        <v>19</v>
      </c>
      <c r="D9" s="17" t="s">
        <v>20</v>
      </c>
      <c r="E9" s="17" t="s">
        <v>21</v>
      </c>
      <c r="F9" s="20" t="s">
        <v>22</v>
      </c>
      <c r="G9" s="28"/>
      <c r="H9" s="36"/>
      <c r="I9" s="30"/>
      <c r="J9" s="30"/>
      <c r="K9" s="30"/>
      <c r="L9" s="24"/>
      <c r="M9" s="35"/>
      <c r="N9" s="35"/>
      <c r="O9" s="8"/>
    </row>
    <row r="10" spans="1:15" ht="31.2" x14ac:dyDescent="0.3">
      <c r="A10" s="9" t="s">
        <v>47</v>
      </c>
      <c r="B10" s="22">
        <v>30</v>
      </c>
      <c r="C10" s="22">
        <f>X10</f>
        <v>0</v>
      </c>
      <c r="D10" s="22">
        <f>Z10</f>
        <v>0</v>
      </c>
      <c r="E10" s="22">
        <f>AB10</f>
        <v>0</v>
      </c>
      <c r="F10" s="22">
        <f>AD10</f>
        <v>0</v>
      </c>
      <c r="G10" s="22">
        <f>AF10</f>
        <v>0</v>
      </c>
      <c r="H10" s="22">
        <v>0.4</v>
      </c>
      <c r="I10" s="10">
        <v>6</v>
      </c>
      <c r="J10" s="11">
        <f>AK10</f>
        <v>0</v>
      </c>
      <c r="K10" s="10">
        <f>AL10</f>
        <v>0</v>
      </c>
      <c r="L10" s="23">
        <v>12.74</v>
      </c>
      <c r="M10" s="12">
        <f>SUM(B10:L10)</f>
        <v>49.14</v>
      </c>
      <c r="N10" s="12" t="s">
        <v>54</v>
      </c>
      <c r="O10" s="13"/>
    </row>
    <row r="11" spans="1:15" ht="15.6" x14ac:dyDescent="0.3">
      <c r="A11" s="9" t="s">
        <v>33</v>
      </c>
      <c r="B11" s="22">
        <v>30</v>
      </c>
      <c r="C11" s="22">
        <f>X11</f>
        <v>0</v>
      </c>
      <c r="D11" s="22">
        <f>Z11</f>
        <v>0</v>
      </c>
      <c r="E11" s="22">
        <f>AB11</f>
        <v>0</v>
      </c>
      <c r="F11" s="22">
        <f>AD11</f>
        <v>0</v>
      </c>
      <c r="G11" s="22">
        <f>AF11</f>
        <v>0</v>
      </c>
      <c r="H11" s="22">
        <v>5.8</v>
      </c>
      <c r="I11" s="10">
        <v>4</v>
      </c>
      <c r="J11" s="11">
        <f>AK11</f>
        <v>0</v>
      </c>
      <c r="K11" s="10">
        <f>AL11</f>
        <v>0</v>
      </c>
      <c r="L11" s="23">
        <v>7.96</v>
      </c>
      <c r="M11" s="12">
        <f>SUM(B11:L11)</f>
        <v>47.76</v>
      </c>
      <c r="N11" s="12" t="s">
        <v>55</v>
      </c>
      <c r="O11" s="13"/>
    </row>
    <row r="12" spans="1:15" ht="15.6" x14ac:dyDescent="0.3">
      <c r="A12" s="9" t="s">
        <v>37</v>
      </c>
      <c r="B12" s="22">
        <v>24.8</v>
      </c>
      <c r="C12" s="22">
        <f>X12</f>
        <v>0</v>
      </c>
      <c r="D12" s="22">
        <f>Z12</f>
        <v>0</v>
      </c>
      <c r="E12" s="22">
        <f>AB12</f>
        <v>0</v>
      </c>
      <c r="F12" s="22">
        <f>AD12</f>
        <v>0</v>
      </c>
      <c r="G12" s="22">
        <f>AF12</f>
        <v>0</v>
      </c>
      <c r="H12" s="22">
        <v>6</v>
      </c>
      <c r="I12" s="10">
        <v>4</v>
      </c>
      <c r="J12" s="11">
        <f>AK12</f>
        <v>0</v>
      </c>
      <c r="K12" s="10">
        <f>AL12</f>
        <v>0</v>
      </c>
      <c r="L12" s="23">
        <v>6.96</v>
      </c>
      <c r="M12" s="12">
        <f>SUM(B12:L12)</f>
        <v>41.76</v>
      </c>
      <c r="N12" s="14" t="s">
        <v>56</v>
      </c>
      <c r="O12" s="15"/>
    </row>
    <row r="13" spans="1:15" ht="15.6" x14ac:dyDescent="0.3">
      <c r="A13" s="9" t="s">
        <v>90</v>
      </c>
      <c r="B13" s="22">
        <v>29.6</v>
      </c>
      <c r="C13" s="22">
        <f>X13</f>
        <v>0</v>
      </c>
      <c r="D13" s="22">
        <f>Z13</f>
        <v>0</v>
      </c>
      <c r="E13" s="22">
        <f>AB13</f>
        <v>0</v>
      </c>
      <c r="F13" s="22">
        <f>AD13</f>
        <v>0</v>
      </c>
      <c r="G13" s="22">
        <f>AF13</f>
        <v>0</v>
      </c>
      <c r="H13" s="22">
        <v>6</v>
      </c>
      <c r="I13" s="10">
        <v>4</v>
      </c>
      <c r="J13" s="11">
        <f>AK13</f>
        <v>0</v>
      </c>
      <c r="K13" s="10">
        <f>AL13</f>
        <v>0</v>
      </c>
      <c r="L13" s="23">
        <f>AM13</f>
        <v>0</v>
      </c>
      <c r="M13" s="12">
        <f>SUM(B13:L13)</f>
        <v>39.6</v>
      </c>
      <c r="N13" s="14" t="s">
        <v>57</v>
      </c>
      <c r="O13" s="15"/>
    </row>
    <row r="14" spans="1:15" ht="31.2" x14ac:dyDescent="0.3">
      <c r="A14" s="9" t="s">
        <v>44</v>
      </c>
      <c r="B14" s="22">
        <v>26.4</v>
      </c>
      <c r="C14" s="22">
        <f>X14</f>
        <v>0</v>
      </c>
      <c r="D14" s="22">
        <f>Z14</f>
        <v>0</v>
      </c>
      <c r="E14" s="22">
        <v>1.35</v>
      </c>
      <c r="F14" s="22">
        <f>AD14</f>
        <v>0</v>
      </c>
      <c r="G14" s="22">
        <f>AF14</f>
        <v>0</v>
      </c>
      <c r="H14" s="22">
        <v>1.3</v>
      </c>
      <c r="I14" s="10">
        <f>AJ14</f>
        <v>0</v>
      </c>
      <c r="J14" s="11">
        <f>AK14</f>
        <v>0</v>
      </c>
      <c r="K14" s="10">
        <f>AL14</f>
        <v>0</v>
      </c>
      <c r="L14" s="23">
        <v>10.16</v>
      </c>
      <c r="M14" s="12">
        <f>SUM(B14:L14)</f>
        <v>39.21</v>
      </c>
      <c r="N14" s="14" t="s">
        <v>58</v>
      </c>
      <c r="O14" s="15"/>
    </row>
    <row r="15" spans="1:15" ht="15.6" x14ac:dyDescent="0.3">
      <c r="A15" s="9" t="s">
        <v>23</v>
      </c>
      <c r="B15" s="22">
        <v>29.6</v>
      </c>
      <c r="C15" s="22">
        <f>X15</f>
        <v>0</v>
      </c>
      <c r="D15" s="22">
        <f>Z15</f>
        <v>0</v>
      </c>
      <c r="E15" s="22">
        <f>AB15</f>
        <v>0</v>
      </c>
      <c r="F15" s="22">
        <v>1.2</v>
      </c>
      <c r="G15" s="22">
        <f>AF15</f>
        <v>0</v>
      </c>
      <c r="H15" s="22">
        <v>3.3</v>
      </c>
      <c r="I15" s="10">
        <v>4</v>
      </c>
      <c r="J15" s="11">
        <v>0</v>
      </c>
      <c r="K15" s="10">
        <f>AL15</f>
        <v>0</v>
      </c>
      <c r="L15" s="23">
        <f>AM15</f>
        <v>0</v>
      </c>
      <c r="M15" s="12">
        <f>SUM(B15:L15)</f>
        <v>38.1</v>
      </c>
      <c r="N15" s="14" t="s">
        <v>59</v>
      </c>
      <c r="O15" s="15"/>
    </row>
    <row r="16" spans="1:15" ht="15.6" x14ac:dyDescent="0.3">
      <c r="A16" s="9" t="s">
        <v>88</v>
      </c>
      <c r="B16" s="22">
        <v>15.2</v>
      </c>
      <c r="C16" s="22">
        <f>X16</f>
        <v>0</v>
      </c>
      <c r="D16" s="22">
        <f>Z16</f>
        <v>0</v>
      </c>
      <c r="E16" s="22">
        <v>4.2</v>
      </c>
      <c r="F16" s="22">
        <v>7.6</v>
      </c>
      <c r="G16" s="22">
        <f>AF16</f>
        <v>0</v>
      </c>
      <c r="H16" s="22">
        <v>6</v>
      </c>
      <c r="I16" s="10">
        <v>4</v>
      </c>
      <c r="J16" s="11">
        <f>AK16</f>
        <v>0</v>
      </c>
      <c r="K16" s="10">
        <f>AL16</f>
        <v>0</v>
      </c>
      <c r="L16" s="23">
        <f>AM16</f>
        <v>0</v>
      </c>
      <c r="M16" s="12">
        <f>SUM(B16:L16)</f>
        <v>37</v>
      </c>
      <c r="N16" s="14" t="s">
        <v>60</v>
      </c>
      <c r="O16" s="15"/>
    </row>
    <row r="17" spans="1:15" ht="15.6" x14ac:dyDescent="0.3">
      <c r="A17" s="9" t="s">
        <v>28</v>
      </c>
      <c r="B17" s="22">
        <v>30</v>
      </c>
      <c r="C17" s="22">
        <f>X17</f>
        <v>0</v>
      </c>
      <c r="D17" s="22">
        <f>Z17</f>
        <v>0</v>
      </c>
      <c r="E17" s="22">
        <f>AB17</f>
        <v>0</v>
      </c>
      <c r="F17" s="22">
        <f>AD17</f>
        <v>0</v>
      </c>
      <c r="G17" s="22">
        <f>AF17</f>
        <v>0</v>
      </c>
      <c r="H17" s="22">
        <f>AI17</f>
        <v>0</v>
      </c>
      <c r="I17" s="10">
        <v>6</v>
      </c>
      <c r="J17" s="11">
        <f>AK17</f>
        <v>0</v>
      </c>
      <c r="K17" s="10">
        <f>AL17</f>
        <v>0</v>
      </c>
      <c r="L17" s="23">
        <f>AM17</f>
        <v>0</v>
      </c>
      <c r="M17" s="12">
        <f>SUM(B17:L17)</f>
        <v>36</v>
      </c>
      <c r="N17" s="14" t="s">
        <v>61</v>
      </c>
      <c r="O17" s="15"/>
    </row>
    <row r="18" spans="1:15" ht="15.6" x14ac:dyDescent="0.3">
      <c r="A18" s="9" t="s">
        <v>91</v>
      </c>
      <c r="B18" s="22">
        <v>30</v>
      </c>
      <c r="C18" s="22">
        <f>X18</f>
        <v>0</v>
      </c>
      <c r="D18" s="22">
        <f>Z18</f>
        <v>0</v>
      </c>
      <c r="E18" s="22">
        <f>AB18</f>
        <v>0</v>
      </c>
      <c r="F18" s="22">
        <f>AD18</f>
        <v>0</v>
      </c>
      <c r="G18" s="22">
        <f>AF18</f>
        <v>0</v>
      </c>
      <c r="H18" s="22">
        <v>2.2999999999999998</v>
      </c>
      <c r="I18" s="10">
        <f>AJ18</f>
        <v>0</v>
      </c>
      <c r="J18" s="11">
        <f>AK18</f>
        <v>0</v>
      </c>
      <c r="K18" s="10">
        <f>AL18</f>
        <v>0</v>
      </c>
      <c r="L18" s="23">
        <f>AM18</f>
        <v>0</v>
      </c>
      <c r="M18" s="12">
        <f>SUM(B18:L18)</f>
        <v>32.299999999999997</v>
      </c>
      <c r="N18" s="14" t="s">
        <v>62</v>
      </c>
      <c r="O18" s="15"/>
    </row>
    <row r="19" spans="1:15" ht="15.6" x14ac:dyDescent="0.3">
      <c r="A19" s="9" t="s">
        <v>24</v>
      </c>
      <c r="B19" s="22">
        <v>26</v>
      </c>
      <c r="C19" s="22">
        <f>X19</f>
        <v>0</v>
      </c>
      <c r="D19" s="22">
        <f>Z19</f>
        <v>0</v>
      </c>
      <c r="E19" s="22">
        <f>AB19</f>
        <v>0</v>
      </c>
      <c r="F19" s="22">
        <v>0.4</v>
      </c>
      <c r="G19" s="22">
        <v>1.8</v>
      </c>
      <c r="H19" s="22">
        <v>3.2</v>
      </c>
      <c r="I19" s="10">
        <f>AJ19</f>
        <v>0</v>
      </c>
      <c r="J19" s="11">
        <f>AK19</f>
        <v>0</v>
      </c>
      <c r="K19" s="10">
        <f>AL19</f>
        <v>0</v>
      </c>
      <c r="L19" s="23">
        <v>0</v>
      </c>
      <c r="M19" s="12">
        <f>SUM(B19:L19)</f>
        <v>31.4</v>
      </c>
      <c r="N19" s="14" t="s">
        <v>63</v>
      </c>
      <c r="O19" s="15"/>
    </row>
    <row r="20" spans="1:15" ht="15.6" x14ac:dyDescent="0.3">
      <c r="A20" s="9" t="s">
        <v>38</v>
      </c>
      <c r="B20" s="22">
        <v>18.8</v>
      </c>
      <c r="C20" s="22">
        <f>X20</f>
        <v>0</v>
      </c>
      <c r="D20" s="22">
        <f>Z20</f>
        <v>0</v>
      </c>
      <c r="E20" s="22">
        <v>1.95</v>
      </c>
      <c r="F20" s="22">
        <f>AD20</f>
        <v>0</v>
      </c>
      <c r="G20" s="22">
        <f>AF20</f>
        <v>0</v>
      </c>
      <c r="H20" s="22">
        <f>AI20</f>
        <v>0</v>
      </c>
      <c r="I20" s="10">
        <f>AJ20</f>
        <v>0</v>
      </c>
      <c r="J20" s="11">
        <f>AK20</f>
        <v>0</v>
      </c>
      <c r="K20" s="10">
        <f>AL20</f>
        <v>0</v>
      </c>
      <c r="L20" s="23">
        <v>4.1500000000000004</v>
      </c>
      <c r="M20" s="12">
        <f>SUM(B20:L20)</f>
        <v>24.9</v>
      </c>
      <c r="N20" s="14" t="s">
        <v>64</v>
      </c>
      <c r="O20" s="15"/>
    </row>
    <row r="21" spans="1:15" ht="15.6" x14ac:dyDescent="0.3">
      <c r="A21" s="9" t="s">
        <v>89</v>
      </c>
      <c r="B21" s="22">
        <v>15.6</v>
      </c>
      <c r="C21" s="22">
        <f>X21</f>
        <v>0</v>
      </c>
      <c r="D21" s="22">
        <f>Z21</f>
        <v>0</v>
      </c>
      <c r="E21" s="22">
        <f>AB21</f>
        <v>0</v>
      </c>
      <c r="F21" s="22">
        <f>AD21</f>
        <v>0</v>
      </c>
      <c r="G21" s="22">
        <v>2.7</v>
      </c>
      <c r="H21" s="22">
        <v>6</v>
      </c>
      <c r="I21" s="10">
        <f>AJ21</f>
        <v>0</v>
      </c>
      <c r="J21" s="11">
        <f>AK21</f>
        <v>0</v>
      </c>
      <c r="K21" s="10">
        <f>AL21</f>
        <v>0</v>
      </c>
      <c r="L21" s="23">
        <f>AM21</f>
        <v>0</v>
      </c>
      <c r="M21" s="12">
        <f>SUM(B21:L21)</f>
        <v>24.3</v>
      </c>
      <c r="N21" s="14" t="s">
        <v>65</v>
      </c>
      <c r="O21" s="15"/>
    </row>
    <row r="22" spans="1:15" ht="15.6" x14ac:dyDescent="0.3">
      <c r="A22" s="9" t="s">
        <v>41</v>
      </c>
      <c r="B22" s="22">
        <v>14.4</v>
      </c>
      <c r="C22" s="22">
        <f>X22</f>
        <v>0</v>
      </c>
      <c r="D22" s="22">
        <f>Z22</f>
        <v>0</v>
      </c>
      <c r="E22" s="22">
        <f>AB22</f>
        <v>0</v>
      </c>
      <c r="F22" s="22">
        <f>AD22</f>
        <v>0</v>
      </c>
      <c r="G22" s="22">
        <v>3.6</v>
      </c>
      <c r="H22" s="22">
        <v>6</v>
      </c>
      <c r="I22" s="10">
        <f>AJ22</f>
        <v>0</v>
      </c>
      <c r="J22" s="11">
        <f>AK22</f>
        <v>0</v>
      </c>
      <c r="K22" s="10">
        <f>AL22</f>
        <v>0</v>
      </c>
      <c r="L22" s="23">
        <f>AM22</f>
        <v>0</v>
      </c>
      <c r="M22" s="12">
        <f>SUM(B22:L22)</f>
        <v>24</v>
      </c>
      <c r="N22" s="14" t="s">
        <v>66</v>
      </c>
      <c r="O22" s="15"/>
    </row>
    <row r="23" spans="1:15" ht="15.6" x14ac:dyDescent="0.3">
      <c r="A23" s="9" t="s">
        <v>31</v>
      </c>
      <c r="B23" s="22">
        <v>9.6</v>
      </c>
      <c r="C23" s="22">
        <f>X23</f>
        <v>0</v>
      </c>
      <c r="D23" s="22">
        <f>Z23</f>
        <v>0</v>
      </c>
      <c r="E23" s="22">
        <v>9.4499999999999993</v>
      </c>
      <c r="F23" s="22">
        <f>AD23</f>
        <v>0</v>
      </c>
      <c r="G23" s="22">
        <f>AF23</f>
        <v>0</v>
      </c>
      <c r="H23" s="22">
        <v>0.3</v>
      </c>
      <c r="I23" s="10">
        <f>AJ23</f>
        <v>0</v>
      </c>
      <c r="J23" s="11">
        <f>AK23</f>
        <v>0</v>
      </c>
      <c r="K23" s="10">
        <f>AL23</f>
        <v>0</v>
      </c>
      <c r="L23" s="23">
        <v>4.0247999999999999</v>
      </c>
      <c r="M23" s="12">
        <f>SUM(B23:L23)</f>
        <v>23.374799999999997</v>
      </c>
      <c r="N23" s="14" t="s">
        <v>67</v>
      </c>
      <c r="O23" s="15"/>
    </row>
    <row r="24" spans="1:15" ht="15.6" x14ac:dyDescent="0.3">
      <c r="A24" s="9" t="s">
        <v>35</v>
      </c>
      <c r="B24" s="22">
        <v>12.4</v>
      </c>
      <c r="C24" s="22">
        <f>X24</f>
        <v>0</v>
      </c>
      <c r="D24" s="22">
        <f>Z24</f>
        <v>0</v>
      </c>
      <c r="E24" s="22">
        <v>1.05</v>
      </c>
      <c r="F24" s="22">
        <f>AD24</f>
        <v>0</v>
      </c>
      <c r="G24" s="22">
        <f>AF24</f>
        <v>0</v>
      </c>
      <c r="H24" s="22">
        <v>5.7</v>
      </c>
      <c r="I24" s="10">
        <f>AJ24</f>
        <v>0</v>
      </c>
      <c r="J24" s="11">
        <f>AK24</f>
        <v>0</v>
      </c>
      <c r="K24" s="10">
        <f>AL24</f>
        <v>0</v>
      </c>
      <c r="L24" s="23">
        <v>3.83</v>
      </c>
      <c r="M24" s="12">
        <f>SUM(B24:L24)</f>
        <v>22.980000000000004</v>
      </c>
      <c r="N24" s="14" t="s">
        <v>68</v>
      </c>
      <c r="O24" s="15"/>
    </row>
    <row r="25" spans="1:15" ht="15.6" x14ac:dyDescent="0.3">
      <c r="A25" s="9" t="s">
        <v>52</v>
      </c>
      <c r="B25" s="22">
        <v>15.2</v>
      </c>
      <c r="C25" s="22">
        <f>X25</f>
        <v>0</v>
      </c>
      <c r="D25" s="22">
        <f>Z25</f>
        <v>0</v>
      </c>
      <c r="E25" s="22">
        <v>0.45</v>
      </c>
      <c r="F25" s="22">
        <f>AD25</f>
        <v>0</v>
      </c>
      <c r="G25" s="22">
        <f>AF25</f>
        <v>0</v>
      </c>
      <c r="H25" s="22">
        <v>4</v>
      </c>
      <c r="I25" s="10">
        <f>AJ25</f>
        <v>0</v>
      </c>
      <c r="J25" s="11">
        <f>AK25</f>
        <v>0</v>
      </c>
      <c r="K25" s="10">
        <f>AL25</f>
        <v>0</v>
      </c>
      <c r="L25" s="23">
        <f>AM25</f>
        <v>0</v>
      </c>
      <c r="M25" s="12">
        <f>SUM(B25:L25)</f>
        <v>19.649999999999999</v>
      </c>
      <c r="N25" s="14" t="s">
        <v>69</v>
      </c>
      <c r="O25" s="15"/>
    </row>
    <row r="26" spans="1:15" ht="15.6" x14ac:dyDescent="0.3">
      <c r="A26" s="9" t="s">
        <v>36</v>
      </c>
      <c r="B26" s="22">
        <v>11.2</v>
      </c>
      <c r="C26" s="22">
        <f>X26</f>
        <v>0</v>
      </c>
      <c r="D26" s="22">
        <f>Z26</f>
        <v>0</v>
      </c>
      <c r="E26" s="22">
        <v>2.85</v>
      </c>
      <c r="F26" s="22">
        <f>AD26</f>
        <v>0</v>
      </c>
      <c r="G26" s="22">
        <f>AF26</f>
        <v>0</v>
      </c>
      <c r="H26" s="22">
        <f>AI26</f>
        <v>0</v>
      </c>
      <c r="I26" s="10">
        <f>AJ26</f>
        <v>0</v>
      </c>
      <c r="J26" s="11">
        <f>AK26</f>
        <v>0</v>
      </c>
      <c r="K26" s="10">
        <f>AL26</f>
        <v>0</v>
      </c>
      <c r="L26" s="23">
        <v>4.91</v>
      </c>
      <c r="M26" s="12">
        <f>SUM(B26:L26)</f>
        <v>18.96</v>
      </c>
      <c r="N26" s="14" t="s">
        <v>70</v>
      </c>
      <c r="O26" s="15"/>
    </row>
    <row r="27" spans="1:15" ht="15.6" x14ac:dyDescent="0.3">
      <c r="A27" s="9" t="s">
        <v>42</v>
      </c>
      <c r="B27" s="22">
        <v>11.2</v>
      </c>
      <c r="C27" s="22">
        <f>X27</f>
        <v>0</v>
      </c>
      <c r="D27" s="22">
        <f>Z27</f>
        <v>0</v>
      </c>
      <c r="E27" s="22">
        <v>1.35</v>
      </c>
      <c r="F27" s="22">
        <f>AD27</f>
        <v>0</v>
      </c>
      <c r="G27" s="22">
        <f>AF27</f>
        <v>0</v>
      </c>
      <c r="H27" s="22">
        <v>3.2</v>
      </c>
      <c r="I27" s="10">
        <f>AJ27</f>
        <v>0</v>
      </c>
      <c r="J27" s="11">
        <f>AK27</f>
        <v>0</v>
      </c>
      <c r="K27" s="10">
        <f>AL27</f>
        <v>0</v>
      </c>
      <c r="L27" s="23">
        <v>3.15</v>
      </c>
      <c r="M27" s="12">
        <f>SUM(B27:L27)</f>
        <v>18.899999999999999</v>
      </c>
      <c r="N27" s="14" t="s">
        <v>71</v>
      </c>
      <c r="O27" s="15"/>
    </row>
    <row r="28" spans="1:15" ht="15.6" x14ac:dyDescent="0.3">
      <c r="A28" s="9" t="s">
        <v>25</v>
      </c>
      <c r="B28" s="22">
        <v>12.4</v>
      </c>
      <c r="C28" s="22">
        <f>X28</f>
        <v>0</v>
      </c>
      <c r="D28" s="22">
        <f>Z28</f>
        <v>0</v>
      </c>
      <c r="E28" s="22">
        <f>AB28</f>
        <v>0</v>
      </c>
      <c r="F28" s="22">
        <f>AD28</f>
        <v>0</v>
      </c>
      <c r="G28" s="22">
        <v>1.8</v>
      </c>
      <c r="H28" s="22">
        <v>4</v>
      </c>
      <c r="I28" s="10">
        <f>AJ28</f>
        <v>0</v>
      </c>
      <c r="J28" s="11">
        <f>AK28</f>
        <v>0</v>
      </c>
      <c r="K28" s="10">
        <f>AL28</f>
        <v>0</v>
      </c>
      <c r="L28" s="23">
        <f>AM28</f>
        <v>0</v>
      </c>
      <c r="M28" s="12">
        <f>SUM(B28:L28)</f>
        <v>18.200000000000003</v>
      </c>
      <c r="N28" s="14" t="s">
        <v>72</v>
      </c>
      <c r="O28" s="16"/>
    </row>
    <row r="29" spans="1:15" ht="15.6" x14ac:dyDescent="0.3">
      <c r="A29" s="9" t="s">
        <v>26</v>
      </c>
      <c r="B29" s="22">
        <v>8.8000000000000007</v>
      </c>
      <c r="C29" s="22">
        <f>X29</f>
        <v>0</v>
      </c>
      <c r="D29" s="22">
        <f>Z29</f>
        <v>0</v>
      </c>
      <c r="E29" s="22">
        <f>AB29</f>
        <v>0</v>
      </c>
      <c r="F29" s="22">
        <f>AD29</f>
        <v>0</v>
      </c>
      <c r="G29" s="22">
        <v>1.8</v>
      </c>
      <c r="H29" s="22">
        <v>6</v>
      </c>
      <c r="I29" s="10">
        <f>AJ29</f>
        <v>0</v>
      </c>
      <c r="J29" s="11">
        <f>AK29</f>
        <v>0</v>
      </c>
      <c r="K29" s="10">
        <f>AL29</f>
        <v>0</v>
      </c>
      <c r="L29" s="23">
        <f>AM29</f>
        <v>0</v>
      </c>
      <c r="M29" s="12">
        <f>SUM(B29:L29)</f>
        <v>16.600000000000001</v>
      </c>
      <c r="N29" s="14" t="s">
        <v>73</v>
      </c>
    </row>
    <row r="30" spans="1:15" ht="15.6" x14ac:dyDescent="0.3">
      <c r="A30" s="9" t="s">
        <v>87</v>
      </c>
      <c r="B30" s="22">
        <v>6.8</v>
      </c>
      <c r="C30" s="22">
        <f>X30</f>
        <v>0</v>
      </c>
      <c r="D30" s="22">
        <f>Z30</f>
        <v>0</v>
      </c>
      <c r="E30" s="22">
        <f>AB30</f>
        <v>0</v>
      </c>
      <c r="F30" s="22">
        <f>AD30</f>
        <v>0</v>
      </c>
      <c r="G30" s="22">
        <v>3.6</v>
      </c>
      <c r="H30" s="22">
        <v>5.7</v>
      </c>
      <c r="I30" s="10">
        <f>AJ30</f>
        <v>0</v>
      </c>
      <c r="J30" s="11">
        <f>AK30</f>
        <v>0</v>
      </c>
      <c r="K30" s="10">
        <f>AL30</f>
        <v>0</v>
      </c>
      <c r="L30" s="23">
        <f>AM30</f>
        <v>0</v>
      </c>
      <c r="M30" s="12">
        <f>SUM(B30:L30)</f>
        <v>16.100000000000001</v>
      </c>
      <c r="N30" s="14" t="s">
        <v>74</v>
      </c>
    </row>
    <row r="31" spans="1:15" ht="15.6" x14ac:dyDescent="0.3">
      <c r="A31" s="9" t="s">
        <v>53</v>
      </c>
      <c r="B31" s="22">
        <v>2.4</v>
      </c>
      <c r="C31" s="22">
        <f>X31</f>
        <v>0</v>
      </c>
      <c r="D31" s="22">
        <f>Z31</f>
        <v>0</v>
      </c>
      <c r="E31" s="22">
        <f>AB31</f>
        <v>0</v>
      </c>
      <c r="F31" s="22">
        <v>11.25</v>
      </c>
      <c r="G31" s="22">
        <f>AF31</f>
        <v>0</v>
      </c>
      <c r="H31" s="22">
        <v>1.6</v>
      </c>
      <c r="I31" s="10">
        <f>AJ31</f>
        <v>0</v>
      </c>
      <c r="J31" s="11">
        <f>AK31</f>
        <v>0</v>
      </c>
      <c r="K31" s="10">
        <f>AL31</f>
        <v>0</v>
      </c>
      <c r="L31" s="23">
        <f>AM31</f>
        <v>0</v>
      </c>
      <c r="M31" s="12">
        <f>SUM(B31:L31)</f>
        <v>15.25</v>
      </c>
      <c r="N31" s="14" t="s">
        <v>75</v>
      </c>
    </row>
    <row r="32" spans="1:15" ht="15.6" x14ac:dyDescent="0.3">
      <c r="A32" s="9" t="s">
        <v>45</v>
      </c>
      <c r="B32" s="22">
        <v>10</v>
      </c>
      <c r="C32" s="22">
        <f>X32</f>
        <v>0</v>
      </c>
      <c r="D32" s="22">
        <f>Z32</f>
        <v>0</v>
      </c>
      <c r="E32" s="22">
        <f>AB32</f>
        <v>0</v>
      </c>
      <c r="F32" s="22">
        <f>AD32</f>
        <v>0</v>
      </c>
      <c r="G32" s="22">
        <f>AF32</f>
        <v>0</v>
      </c>
      <c r="H32" s="22">
        <v>3.3</v>
      </c>
      <c r="I32" s="10">
        <f>AJ32</f>
        <v>0</v>
      </c>
      <c r="J32" s="11">
        <f>AK32</f>
        <v>0</v>
      </c>
      <c r="K32" s="10">
        <f>AL32</f>
        <v>0</v>
      </c>
      <c r="L32" s="23">
        <f>AM32</f>
        <v>0</v>
      </c>
      <c r="M32" s="12">
        <f>SUM(B32:L32)</f>
        <v>13.3</v>
      </c>
      <c r="N32" s="14" t="s">
        <v>76</v>
      </c>
    </row>
    <row r="33" spans="1:14" ht="15.6" x14ac:dyDescent="0.3">
      <c r="A33" s="9" t="s">
        <v>29</v>
      </c>
      <c r="B33" s="22">
        <v>8.4</v>
      </c>
      <c r="C33" s="22">
        <v>0.9</v>
      </c>
      <c r="D33" s="22">
        <f>Z33</f>
        <v>0</v>
      </c>
      <c r="E33" s="22">
        <f>AB33</f>
        <v>0</v>
      </c>
      <c r="F33" s="22">
        <f>AD33</f>
        <v>0</v>
      </c>
      <c r="G33" s="22">
        <f>AF33</f>
        <v>0</v>
      </c>
      <c r="H33" s="22">
        <v>1.2</v>
      </c>
      <c r="I33" s="10">
        <f>AJ33</f>
        <v>0</v>
      </c>
      <c r="J33" s="11">
        <f>AK33</f>
        <v>0</v>
      </c>
      <c r="K33" s="10">
        <f>AL33</f>
        <v>0</v>
      </c>
      <c r="L33" s="23">
        <v>1.86</v>
      </c>
      <c r="M33" s="12">
        <f>SUM(B33:L33)</f>
        <v>12.36</v>
      </c>
      <c r="N33" s="14" t="s">
        <v>77</v>
      </c>
    </row>
    <row r="34" spans="1:14" ht="15.6" x14ac:dyDescent="0.3">
      <c r="A34" s="9" t="s">
        <v>43</v>
      </c>
      <c r="B34" s="22">
        <v>2.4</v>
      </c>
      <c r="C34" s="22">
        <f>X34</f>
        <v>0</v>
      </c>
      <c r="D34" s="22">
        <f>Z34</f>
        <v>0</v>
      </c>
      <c r="E34" s="22">
        <v>0.3</v>
      </c>
      <c r="F34" s="22">
        <f>AD34</f>
        <v>0</v>
      </c>
      <c r="G34" s="22">
        <v>3.6</v>
      </c>
      <c r="H34" s="22">
        <v>5.9</v>
      </c>
      <c r="I34" s="10">
        <f>AJ34</f>
        <v>0</v>
      </c>
      <c r="J34" s="11">
        <f>AK34</f>
        <v>0</v>
      </c>
      <c r="K34" s="10">
        <f>AL34</f>
        <v>0</v>
      </c>
      <c r="L34" s="23">
        <f>AM34</f>
        <v>0</v>
      </c>
      <c r="M34" s="12">
        <f>SUM(B34:L34)</f>
        <v>12.2</v>
      </c>
      <c r="N34" s="14" t="s">
        <v>78</v>
      </c>
    </row>
    <row r="35" spans="1:14" ht="15.6" x14ac:dyDescent="0.3">
      <c r="A35" s="9" t="s">
        <v>27</v>
      </c>
      <c r="B35" s="22">
        <f>V35</f>
        <v>0</v>
      </c>
      <c r="C35" s="22">
        <f>X35</f>
        <v>0</v>
      </c>
      <c r="D35" s="22">
        <f>Z35</f>
        <v>0</v>
      </c>
      <c r="E35" s="22">
        <v>11.25</v>
      </c>
      <c r="F35" s="22">
        <f>AD35</f>
        <v>0</v>
      </c>
      <c r="G35" s="22">
        <f>AF35</f>
        <v>0</v>
      </c>
      <c r="H35" s="22">
        <f>AI35</f>
        <v>0</v>
      </c>
      <c r="I35" s="10">
        <f>AJ35</f>
        <v>0</v>
      </c>
      <c r="J35" s="11">
        <f>AK35</f>
        <v>0</v>
      </c>
      <c r="K35" s="10">
        <f>AL35</f>
        <v>0</v>
      </c>
      <c r="L35" s="23">
        <f>AM35</f>
        <v>0</v>
      </c>
      <c r="M35" s="12">
        <f>SUM(B35:L35)</f>
        <v>11.25</v>
      </c>
      <c r="N35" s="14" t="s">
        <v>79</v>
      </c>
    </row>
    <row r="36" spans="1:14" ht="15.6" x14ac:dyDescent="0.3">
      <c r="A36" s="9" t="s">
        <v>46</v>
      </c>
      <c r="B36" s="22">
        <v>2.4</v>
      </c>
      <c r="C36" s="22">
        <f t="shared" ref="C33:C36" si="0">X36</f>
        <v>0</v>
      </c>
      <c r="D36" s="22">
        <f t="shared" ref="D24:D36" si="1">Z36</f>
        <v>0</v>
      </c>
      <c r="E36" s="22">
        <f>AB36</f>
        <v>0</v>
      </c>
      <c r="F36" s="22">
        <f t="shared" ref="F33:F36" si="2">AD36</f>
        <v>0</v>
      </c>
      <c r="G36" s="22">
        <v>2.7</v>
      </c>
      <c r="H36" s="22">
        <v>5.4</v>
      </c>
      <c r="I36" s="10">
        <f t="shared" ref="I24:I36" si="3">AJ36</f>
        <v>0</v>
      </c>
      <c r="J36" s="11">
        <f t="shared" ref="J24:J36" si="4">AK36</f>
        <v>0</v>
      </c>
      <c r="K36" s="10">
        <f t="shared" ref="K24:K36" si="5">AL36</f>
        <v>0</v>
      </c>
      <c r="L36" s="23">
        <f t="shared" ref="L33:L36" si="6">AM36</f>
        <v>0</v>
      </c>
      <c r="M36" s="12">
        <f t="shared" ref="M24:M36" si="7">SUM(B36:L36)</f>
        <v>10.5</v>
      </c>
      <c r="N36" s="14" t="s">
        <v>80</v>
      </c>
    </row>
    <row r="37" spans="1:14" ht="15.6" x14ac:dyDescent="0.3">
      <c r="A37" s="9" t="s">
        <v>32</v>
      </c>
      <c r="B37" s="22">
        <v>8</v>
      </c>
      <c r="C37" s="22">
        <f>X37</f>
        <v>0</v>
      </c>
      <c r="D37" s="22">
        <f t="shared" ref="D37:D42" si="8">Z37</f>
        <v>0</v>
      </c>
      <c r="E37" s="22">
        <f>AB37</f>
        <v>0</v>
      </c>
      <c r="F37" s="22">
        <f t="shared" ref="F37:F42" si="9">AD37</f>
        <v>0</v>
      </c>
      <c r="G37" s="22">
        <f t="shared" ref="G37:G42" si="10">AF37</f>
        <v>0</v>
      </c>
      <c r="H37" s="22">
        <v>2</v>
      </c>
      <c r="I37" s="10">
        <f t="shared" ref="I37:I42" si="11">AJ37</f>
        <v>0</v>
      </c>
      <c r="J37" s="11">
        <v>0</v>
      </c>
      <c r="K37" s="10">
        <f>AL37</f>
        <v>0</v>
      </c>
      <c r="L37" s="23">
        <f>AM37</f>
        <v>0</v>
      </c>
      <c r="M37" s="12">
        <f t="shared" ref="M37:M42" si="12">SUM(B37:L37)</f>
        <v>10</v>
      </c>
      <c r="N37" s="14" t="s">
        <v>81</v>
      </c>
    </row>
    <row r="38" spans="1:14" ht="15.6" x14ac:dyDescent="0.3">
      <c r="A38" s="9" t="s">
        <v>30</v>
      </c>
      <c r="B38" s="22">
        <v>0.8</v>
      </c>
      <c r="C38" s="22">
        <f>X38</f>
        <v>0</v>
      </c>
      <c r="D38" s="22">
        <f t="shared" si="8"/>
        <v>0</v>
      </c>
      <c r="E38" s="22">
        <v>0.15</v>
      </c>
      <c r="F38" s="22">
        <f t="shared" si="9"/>
        <v>0</v>
      </c>
      <c r="G38" s="22">
        <f t="shared" si="10"/>
        <v>0</v>
      </c>
      <c r="H38" s="22">
        <v>6</v>
      </c>
      <c r="I38" s="10">
        <f t="shared" si="11"/>
        <v>0</v>
      </c>
      <c r="J38" s="11">
        <f t="shared" ref="J38:J42" si="13">AK38</f>
        <v>0</v>
      </c>
      <c r="K38" s="10">
        <f>AL38</f>
        <v>0</v>
      </c>
      <c r="L38" s="23">
        <f>AM38</f>
        <v>0</v>
      </c>
      <c r="M38" s="12">
        <f t="shared" si="12"/>
        <v>6.95</v>
      </c>
      <c r="N38" s="14" t="s">
        <v>82</v>
      </c>
    </row>
    <row r="39" spans="1:14" ht="15.6" x14ac:dyDescent="0.3">
      <c r="A39" s="9" t="s">
        <v>39</v>
      </c>
      <c r="B39" s="22">
        <v>5.2</v>
      </c>
      <c r="C39" s="22">
        <f>X39</f>
        <v>0</v>
      </c>
      <c r="D39" s="22">
        <f t="shared" si="8"/>
        <v>0</v>
      </c>
      <c r="E39" s="22">
        <f>AB39</f>
        <v>0</v>
      </c>
      <c r="F39" s="22">
        <f t="shared" si="9"/>
        <v>0</v>
      </c>
      <c r="G39" s="22">
        <f t="shared" si="10"/>
        <v>0</v>
      </c>
      <c r="H39" s="22">
        <v>0.4</v>
      </c>
      <c r="I39" s="10">
        <f t="shared" si="11"/>
        <v>0</v>
      </c>
      <c r="J39" s="11">
        <f t="shared" si="13"/>
        <v>0</v>
      </c>
      <c r="K39" s="10">
        <f>AL39</f>
        <v>0</v>
      </c>
      <c r="L39" s="23">
        <v>1.1000000000000001</v>
      </c>
      <c r="M39" s="12">
        <f t="shared" si="12"/>
        <v>6.7000000000000011</v>
      </c>
      <c r="N39" s="14" t="s">
        <v>83</v>
      </c>
    </row>
    <row r="40" spans="1:14" ht="15.6" x14ac:dyDescent="0.3">
      <c r="A40" s="9" t="s">
        <v>50</v>
      </c>
      <c r="B40" s="22">
        <v>2.4</v>
      </c>
      <c r="C40" s="22">
        <v>0.6</v>
      </c>
      <c r="D40" s="22">
        <f t="shared" si="8"/>
        <v>0</v>
      </c>
      <c r="E40" s="22">
        <f>AB40</f>
        <v>0</v>
      </c>
      <c r="F40" s="22">
        <f t="shared" si="9"/>
        <v>0</v>
      </c>
      <c r="G40" s="22">
        <f t="shared" si="10"/>
        <v>0</v>
      </c>
      <c r="H40" s="22">
        <v>0.9</v>
      </c>
      <c r="I40" s="10">
        <f t="shared" si="11"/>
        <v>0</v>
      </c>
      <c r="J40" s="11">
        <f t="shared" si="13"/>
        <v>0</v>
      </c>
      <c r="K40" s="10">
        <f>AL40</f>
        <v>0</v>
      </c>
      <c r="L40" s="23">
        <f>AM40</f>
        <v>0</v>
      </c>
      <c r="M40" s="12">
        <f t="shared" si="12"/>
        <v>3.9</v>
      </c>
      <c r="N40" s="14" t="s">
        <v>84</v>
      </c>
    </row>
    <row r="41" spans="1:14" ht="15.6" x14ac:dyDescent="0.3">
      <c r="A41" s="9" t="s">
        <v>48</v>
      </c>
      <c r="B41" s="22">
        <f>V41</f>
        <v>0</v>
      </c>
      <c r="C41" s="22">
        <f>X41</f>
        <v>0</v>
      </c>
      <c r="D41" s="22">
        <f t="shared" si="8"/>
        <v>0</v>
      </c>
      <c r="E41" s="22">
        <f>AB41</f>
        <v>0</v>
      </c>
      <c r="F41" s="22">
        <f t="shared" si="9"/>
        <v>0</v>
      </c>
      <c r="G41" s="22">
        <f t="shared" si="10"/>
        <v>0</v>
      </c>
      <c r="H41" s="22">
        <v>0.6</v>
      </c>
      <c r="I41" s="10">
        <f t="shared" si="11"/>
        <v>0</v>
      </c>
      <c r="J41" s="11">
        <f t="shared" si="13"/>
        <v>0</v>
      </c>
      <c r="K41" s="10">
        <f>AL41</f>
        <v>0</v>
      </c>
      <c r="L41" s="23">
        <f>AM41</f>
        <v>0</v>
      </c>
      <c r="M41" s="12">
        <f t="shared" si="12"/>
        <v>0.6</v>
      </c>
      <c r="N41" s="14" t="s">
        <v>85</v>
      </c>
    </row>
    <row r="42" spans="1:14" ht="15.6" x14ac:dyDescent="0.3">
      <c r="A42" s="9" t="s">
        <v>34</v>
      </c>
      <c r="B42" s="22">
        <f>V42</f>
        <v>0</v>
      </c>
      <c r="C42" s="22">
        <f>X42</f>
        <v>0</v>
      </c>
      <c r="D42" s="22">
        <f t="shared" si="8"/>
        <v>0</v>
      </c>
      <c r="E42" s="22">
        <f>AB42</f>
        <v>0</v>
      </c>
      <c r="F42" s="22">
        <f t="shared" si="9"/>
        <v>0</v>
      </c>
      <c r="G42" s="22">
        <f t="shared" si="10"/>
        <v>0</v>
      </c>
      <c r="H42" s="22">
        <f>AI42</f>
        <v>0</v>
      </c>
      <c r="I42" s="10">
        <f t="shared" si="11"/>
        <v>0</v>
      </c>
      <c r="J42" s="11">
        <f t="shared" si="13"/>
        <v>0</v>
      </c>
      <c r="K42" s="10">
        <f>AL42</f>
        <v>0</v>
      </c>
      <c r="L42" s="23">
        <f>AM42</f>
        <v>0</v>
      </c>
      <c r="M42" s="12">
        <f t="shared" si="12"/>
        <v>0</v>
      </c>
      <c r="N42" s="14" t="s">
        <v>86</v>
      </c>
    </row>
    <row r="43" spans="1:14" ht="31.2" x14ac:dyDescent="0.3">
      <c r="A43" s="9" t="s">
        <v>51</v>
      </c>
      <c r="B43" s="22">
        <f>V43</f>
        <v>0</v>
      </c>
      <c r="C43" s="22">
        <f>X43</f>
        <v>0</v>
      </c>
      <c r="D43" s="22">
        <f t="shared" ref="D43" si="14">Z43</f>
        <v>0</v>
      </c>
      <c r="E43" s="22">
        <f>AB43</f>
        <v>0</v>
      </c>
      <c r="F43" s="22">
        <f t="shared" ref="F43" si="15">AD43</f>
        <v>0</v>
      </c>
      <c r="G43" s="22">
        <f t="shared" ref="G43" si="16">AF43</f>
        <v>0</v>
      </c>
      <c r="H43" s="22">
        <f>AI43</f>
        <v>0</v>
      </c>
      <c r="I43" s="10">
        <f t="shared" ref="I43" si="17">AJ43</f>
        <v>0</v>
      </c>
      <c r="J43" s="11">
        <f t="shared" ref="J43" si="18">AK43</f>
        <v>0</v>
      </c>
      <c r="K43" s="10">
        <f>AL43</f>
        <v>0</v>
      </c>
      <c r="L43" s="23">
        <f>AM43</f>
        <v>0</v>
      </c>
      <c r="M43" s="12">
        <f t="shared" ref="M43" si="19">SUM(B43:L43)</f>
        <v>0</v>
      </c>
      <c r="N43" s="14"/>
    </row>
    <row r="47" spans="1:14" x14ac:dyDescent="0.3">
      <c r="A47" t="s">
        <v>49</v>
      </c>
    </row>
    <row r="49" spans="1:13" ht="31.2" x14ac:dyDescent="0.3">
      <c r="A49" s="9" t="s">
        <v>44</v>
      </c>
      <c r="B49" s="22">
        <v>26.4</v>
      </c>
      <c r="C49" s="22">
        <f>X49</f>
        <v>0</v>
      </c>
      <c r="D49" s="22">
        <f>Z49</f>
        <v>0</v>
      </c>
      <c r="E49" s="22">
        <v>1.35</v>
      </c>
      <c r="F49" s="22">
        <f>AD49</f>
        <v>0</v>
      </c>
      <c r="G49" s="22">
        <f>AF49</f>
        <v>0</v>
      </c>
      <c r="H49" s="22">
        <v>1.3</v>
      </c>
      <c r="I49" s="10">
        <f>AJ49</f>
        <v>0</v>
      </c>
      <c r="J49" s="11">
        <f>AK49</f>
        <v>0</v>
      </c>
      <c r="K49" s="10">
        <f>AL49</f>
        <v>0</v>
      </c>
      <c r="L49" s="23">
        <v>10.16</v>
      </c>
      <c r="M49" s="12">
        <f>SUM(B49:L49)</f>
        <v>39.21</v>
      </c>
    </row>
    <row r="50" spans="1:13" ht="15.6" x14ac:dyDescent="0.3">
      <c r="A50" s="9" t="s">
        <v>23</v>
      </c>
      <c r="B50" s="22">
        <v>29.6</v>
      </c>
      <c r="C50" s="22">
        <f>X50</f>
        <v>0</v>
      </c>
      <c r="D50" s="22">
        <f>Z50</f>
        <v>0</v>
      </c>
      <c r="E50" s="22">
        <f>AB50</f>
        <v>0</v>
      </c>
      <c r="F50" s="22">
        <v>1.2</v>
      </c>
      <c r="G50" s="22">
        <f>AF50</f>
        <v>0</v>
      </c>
      <c r="H50" s="22">
        <v>3.3</v>
      </c>
      <c r="I50" s="10">
        <v>4</v>
      </c>
      <c r="J50" s="11">
        <v>0</v>
      </c>
      <c r="K50" s="10">
        <f>AL50</f>
        <v>0</v>
      </c>
      <c r="L50" s="23">
        <f>AM50</f>
        <v>0</v>
      </c>
      <c r="M50" s="12">
        <f>SUM(B50:L50)</f>
        <v>38.1</v>
      </c>
    </row>
  </sheetData>
  <sortState ref="A10:M35">
    <sortCondition descending="1" ref="M10:M35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ACER-DIR</cp:lastModifiedBy>
  <cp:lastPrinted>2022-06-21T22:46:18Z</cp:lastPrinted>
  <dcterms:created xsi:type="dcterms:W3CDTF">2022-06-13T07:31:02Z</dcterms:created>
  <dcterms:modified xsi:type="dcterms:W3CDTF">2022-06-28T13:02:39Z</dcterms:modified>
</cp:coreProperties>
</file>