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SK Melisa\Downloads\"/>
    </mc:Choice>
  </mc:AlternateContent>
  <xr:revisionPtr revIDLastSave="0" documentId="13_ncr:1_{CE79B659-A2AE-4CBF-A2CB-91E67D8E2C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zicija 1-b-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1" l="1"/>
  <c r="D27" i="1"/>
  <c r="E27" i="1"/>
  <c r="F27" i="1"/>
  <c r="G27" i="1"/>
  <c r="H27" i="1"/>
  <c r="I27" i="1"/>
  <c r="K27" i="1"/>
  <c r="D22" i="1"/>
  <c r="E22" i="1"/>
  <c r="F22" i="1"/>
  <c r="G22" i="1"/>
  <c r="I22" i="1"/>
  <c r="K22" i="1"/>
  <c r="B32" i="1"/>
  <c r="D32" i="1"/>
  <c r="F32" i="1"/>
  <c r="G32" i="1"/>
  <c r="I32" i="1"/>
  <c r="J32" i="1"/>
  <c r="K32" i="1"/>
  <c r="B33" i="1"/>
  <c r="M33" i="1" s="1"/>
  <c r="D33" i="1"/>
  <c r="E33" i="1"/>
  <c r="F33" i="1"/>
  <c r="G33" i="1"/>
  <c r="H33" i="1"/>
  <c r="I33" i="1"/>
  <c r="K33" i="1"/>
  <c r="L33" i="1"/>
  <c r="D36" i="1"/>
  <c r="E36" i="1"/>
  <c r="F36" i="1"/>
  <c r="G36" i="1"/>
  <c r="H36" i="1"/>
  <c r="I36" i="1"/>
  <c r="K36" i="1"/>
  <c r="B16" i="1"/>
  <c r="D16" i="1"/>
  <c r="E16" i="1"/>
  <c r="F16" i="1"/>
  <c r="I16" i="1"/>
  <c r="J16" i="1"/>
  <c r="K16" i="1"/>
  <c r="D31" i="1"/>
  <c r="E31" i="1"/>
  <c r="F31" i="1"/>
  <c r="G31" i="1"/>
  <c r="H31" i="1"/>
  <c r="I31" i="1"/>
  <c r="K31" i="1"/>
  <c r="C40" i="1"/>
  <c r="D40" i="1"/>
  <c r="E40" i="1"/>
  <c r="G40" i="1"/>
  <c r="H40" i="1"/>
  <c r="I40" i="1"/>
  <c r="J40" i="1"/>
  <c r="K40" i="1"/>
  <c r="D38" i="1"/>
  <c r="E38" i="1"/>
  <c r="G38" i="1"/>
  <c r="H38" i="1"/>
  <c r="I38" i="1"/>
  <c r="J38" i="1"/>
  <c r="K38" i="1"/>
  <c r="L38" i="1"/>
  <c r="D21" i="1"/>
  <c r="E21" i="1"/>
  <c r="F21" i="1"/>
  <c r="G21" i="1"/>
  <c r="I21" i="1"/>
  <c r="K21" i="1"/>
  <c r="L12" i="1"/>
  <c r="K12" i="1"/>
  <c r="I12" i="1"/>
  <c r="H12" i="1"/>
  <c r="G12" i="1"/>
  <c r="F12" i="1"/>
  <c r="E12" i="1"/>
  <c r="D12" i="1"/>
  <c r="K35" i="1"/>
  <c r="I35" i="1"/>
  <c r="G35" i="1"/>
  <c r="F35" i="1"/>
  <c r="E35" i="1"/>
  <c r="D35" i="1"/>
  <c r="M35" i="1" s="1"/>
  <c r="K24" i="1"/>
  <c r="J24" i="1"/>
  <c r="I24" i="1"/>
  <c r="G24" i="1"/>
  <c r="F24" i="1"/>
  <c r="E24" i="1"/>
  <c r="D24" i="1"/>
  <c r="L23" i="1"/>
  <c r="K23" i="1"/>
  <c r="J23" i="1"/>
  <c r="I23" i="1"/>
  <c r="H23" i="1"/>
  <c r="F23" i="1"/>
  <c r="E23" i="1"/>
  <c r="D23" i="1"/>
  <c r="K15" i="1"/>
  <c r="J15" i="1"/>
  <c r="I15" i="1"/>
  <c r="G15" i="1"/>
  <c r="F15" i="1"/>
  <c r="E15" i="1"/>
  <c r="D15" i="1"/>
  <c r="L41" i="1"/>
  <c r="K41" i="1"/>
  <c r="I41" i="1"/>
  <c r="G41" i="1"/>
  <c r="F41" i="1"/>
  <c r="E41" i="1"/>
  <c r="D41" i="1"/>
  <c r="C41" i="1"/>
  <c r="B41" i="1"/>
  <c r="L42" i="1"/>
  <c r="K42" i="1"/>
  <c r="J42" i="1"/>
  <c r="I42" i="1"/>
  <c r="H42" i="1"/>
  <c r="G42" i="1"/>
  <c r="F42" i="1"/>
  <c r="E42" i="1"/>
  <c r="D42" i="1"/>
  <c r="C42" i="1"/>
  <c r="B42" i="1"/>
  <c r="K19" i="1"/>
  <c r="I19" i="1"/>
  <c r="G19" i="1"/>
  <c r="E19" i="1"/>
  <c r="D19" i="1"/>
  <c r="K26" i="1"/>
  <c r="J26" i="1"/>
  <c r="I26" i="1"/>
  <c r="G26" i="1"/>
  <c r="F26" i="1"/>
  <c r="D26" i="1"/>
  <c r="L14" i="1"/>
  <c r="K14" i="1"/>
  <c r="J14" i="1"/>
  <c r="I14" i="1"/>
  <c r="G14" i="1"/>
  <c r="F14" i="1"/>
  <c r="E14" i="1"/>
  <c r="D14" i="1"/>
  <c r="K37" i="1"/>
  <c r="I37" i="1"/>
  <c r="G37" i="1"/>
  <c r="F37" i="1"/>
  <c r="E37" i="1"/>
  <c r="D37" i="1"/>
  <c r="K20" i="1"/>
  <c r="I20" i="1"/>
  <c r="G20" i="1"/>
  <c r="F20" i="1"/>
  <c r="E20" i="1"/>
  <c r="D20" i="1"/>
  <c r="L10" i="1"/>
  <c r="K10" i="1"/>
  <c r="J10" i="1"/>
  <c r="G10" i="1"/>
  <c r="F10" i="1"/>
  <c r="E10" i="1"/>
  <c r="D10" i="1"/>
  <c r="C10" i="1"/>
  <c r="L29" i="1"/>
  <c r="K29" i="1"/>
  <c r="J29" i="1"/>
  <c r="I29" i="1"/>
  <c r="G29" i="1"/>
  <c r="F29" i="1"/>
  <c r="D29" i="1"/>
  <c r="K30" i="1"/>
  <c r="J30" i="1"/>
  <c r="I30" i="1"/>
  <c r="H30" i="1"/>
  <c r="G30" i="1"/>
  <c r="F30" i="1"/>
  <c r="E30" i="1"/>
  <c r="D30" i="1"/>
  <c r="M30" i="1" s="1"/>
  <c r="K13" i="1"/>
  <c r="J13" i="1"/>
  <c r="I13" i="1"/>
  <c r="G13" i="1"/>
  <c r="F13" i="1"/>
  <c r="E13" i="1"/>
  <c r="D13" i="1"/>
  <c r="L11" i="1"/>
  <c r="J11" i="1"/>
  <c r="I11" i="1"/>
  <c r="G11" i="1"/>
  <c r="F11" i="1"/>
  <c r="E11" i="1"/>
  <c r="D11" i="1"/>
  <c r="L17" i="1"/>
  <c r="K17" i="1"/>
  <c r="J17" i="1"/>
  <c r="I17" i="1"/>
  <c r="F17" i="1"/>
  <c r="D17" i="1"/>
  <c r="K39" i="1"/>
  <c r="J39" i="1"/>
  <c r="I39" i="1"/>
  <c r="G39" i="1"/>
  <c r="F39" i="1"/>
  <c r="D39" i="1"/>
  <c r="K28" i="1"/>
  <c r="J28" i="1"/>
  <c r="I28" i="1"/>
  <c r="G28" i="1"/>
  <c r="K18" i="1"/>
  <c r="J18" i="1"/>
  <c r="I18" i="1"/>
  <c r="G18" i="1"/>
  <c r="L25" i="1"/>
  <c r="J25" i="1"/>
  <c r="I25" i="1"/>
  <c r="H25" i="1"/>
  <c r="G25" i="1"/>
  <c r="F25" i="1"/>
  <c r="E25" i="1"/>
  <c r="D25" i="1"/>
  <c r="M12" i="1" l="1"/>
  <c r="M31" i="1"/>
  <c r="M23" i="1"/>
  <c r="M21" i="1"/>
  <c r="M28" i="1"/>
  <c r="M39" i="1"/>
  <c r="M17" i="1"/>
  <c r="M11" i="1"/>
  <c r="M37" i="1"/>
  <c r="M32" i="1"/>
  <c r="M25" i="1"/>
  <c r="M18" i="1"/>
  <c r="M14" i="1"/>
  <c r="M19" i="1"/>
  <c r="M16" i="1"/>
  <c r="M27" i="1"/>
  <c r="M10" i="1"/>
  <c r="M26" i="1"/>
  <c r="M36" i="1"/>
  <c r="M13" i="1"/>
  <c r="M41" i="1"/>
  <c r="M24" i="1"/>
  <c r="M20" i="1"/>
  <c r="M15" i="1"/>
  <c r="M38" i="1"/>
  <c r="M22" i="1"/>
  <c r="M29" i="1"/>
  <c r="M42" i="1"/>
  <c r="M40" i="1"/>
</calcChain>
</file>

<file path=xl/sharedStrings.xml><?xml version="1.0" encoding="utf-8"?>
<sst xmlns="http://schemas.openxmlformats.org/spreadsheetml/2006/main" count="90" uniqueCount="90">
  <si>
    <t>Bodovna rang-lista nastavnika, stručnih saradnika i saradnika</t>
  </si>
  <si>
    <t>Prezime i ime kandidata</t>
  </si>
  <si>
    <t>Radni staž/radno iskustvo</t>
  </si>
  <si>
    <t>Vrijeme provedeno na evidenciji službe za zapošljavanje</t>
  </si>
  <si>
    <t>Stručna zvanja</t>
  </si>
  <si>
    <t>Akademska zvanja</t>
  </si>
  <si>
    <t>Posebna priznanja</t>
  </si>
  <si>
    <t>Dopunska prava boraca-branitelja BiH i članova njihovih porodica</t>
  </si>
  <si>
    <t>Ukupni broj bodova</t>
  </si>
  <si>
    <t>Rang</t>
  </si>
  <si>
    <t>Član 9.</t>
  </si>
  <si>
    <t>Član 10.</t>
  </si>
  <si>
    <t>Član 11.</t>
  </si>
  <si>
    <t>Član 12.</t>
  </si>
  <si>
    <t>Član 13.</t>
  </si>
  <si>
    <t>Član 14.</t>
  </si>
  <si>
    <t>stav (1)</t>
  </si>
  <si>
    <t>stav (2)</t>
  </si>
  <si>
    <t>a)</t>
  </si>
  <si>
    <t>b)</t>
  </si>
  <si>
    <t>c)</t>
  </si>
  <si>
    <t>d)</t>
  </si>
  <si>
    <t>e)</t>
  </si>
  <si>
    <t>Predsjednik Komisije ___________________________ član Komisije ___________________________ član Komisije ___________________________</t>
  </si>
  <si>
    <t>SKOPLJAK JASMINA</t>
  </si>
  <si>
    <t>KADRIĆ JUSO</t>
  </si>
  <si>
    <t>OKIĆ SELVER</t>
  </si>
  <si>
    <t>MUSTAFIĆ AMRA</t>
  </si>
  <si>
    <t>LISKA DŽENAN</t>
  </si>
  <si>
    <t>TAHIĆ ZAHIROVIĆ ŠEHERZADA</t>
  </si>
  <si>
    <t>HODŽIĆ BERINA</t>
  </si>
  <si>
    <t>TOPALČEVIĆ BENJAMIN</t>
  </si>
  <si>
    <t>LIGATA DŽENITA</t>
  </si>
  <si>
    <t xml:space="preserve">ŠARIĆ MUNIRA </t>
  </si>
  <si>
    <t xml:space="preserve">LEPIĆ INDIRA </t>
  </si>
  <si>
    <t xml:space="preserve">IDRIZOVIĆ IMRA </t>
  </si>
  <si>
    <t xml:space="preserve">LEPIĆ EDIB </t>
  </si>
  <si>
    <t xml:space="preserve">OMERBEGOVIĆ KERIM </t>
  </si>
  <si>
    <t xml:space="preserve">AJANOVIĆ EDIN </t>
  </si>
  <si>
    <t xml:space="preserve">MUJIĆ MENSUR </t>
  </si>
  <si>
    <t xml:space="preserve">MRNDŽIĆ FATIMA </t>
  </si>
  <si>
    <t>KAZAZOVIĆ JASMIN nep</t>
  </si>
  <si>
    <t xml:space="preserve">HADŽIĆ TAIB  </t>
  </si>
  <si>
    <t xml:space="preserve">BAJRAMOVIC ERNELA </t>
  </si>
  <si>
    <t>Ustanova: JU OŠ "SILVIJE STRAHIMIR KRANJČEVIĆ"    Radno mjesto: INFORMATIKA</t>
  </si>
  <si>
    <t>HADŽOVIĆ JUSUF</t>
  </si>
  <si>
    <t>HAZNEDAREVIĆ AMRA</t>
  </si>
  <si>
    <t>KVRGIĆ AIDA</t>
  </si>
  <si>
    <t>KRŠO AJLA</t>
  </si>
  <si>
    <t>BANDIĆ KENAN</t>
  </si>
  <si>
    <t>ĆORIĆ MIRZA</t>
  </si>
  <si>
    <t>AGANOVIĆ AMAR</t>
  </si>
  <si>
    <t>HADŽOVIĆ AMNA</t>
  </si>
  <si>
    <t>KURUDŽIJA ŠEJLA</t>
  </si>
  <si>
    <t>ISIĆ SAMRA</t>
  </si>
  <si>
    <t>HINDIJA AMEL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</si>
  <si>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</si>
  <si>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</si>
  <si>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</si>
  <si>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</si>
  <si>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</si>
  <si>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</si>
  <si>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</si>
  <si>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</si>
  <si>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</si>
  <si>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</si>
  <si>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</si>
  <si>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</si>
  <si>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</si>
  <si>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</si>
  <si>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</si>
  <si>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</si>
  <si>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</si>
  <si>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</si>
  <si>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</si>
  <si>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</si>
  <si>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</si>
  <si>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</si>
  <si>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</si>
  <si>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</si>
  <si>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</si>
  <si>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</si>
  <si>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</si>
  <si>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</si>
  <si>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</si>
  <si>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31.</t>
  </si>
  <si>
    <t>32.</t>
  </si>
  <si>
    <r>
      <t xml:space="preserve">SARAJLIĆ ĐENANA </t>
    </r>
    <r>
      <rPr>
        <sz val="12"/>
        <color rgb="FFFF0000"/>
        <rFont val="Times New Roman"/>
        <family val="1"/>
        <charset val="238"/>
      </rPr>
      <t>k-o</t>
    </r>
  </si>
  <si>
    <t>28.</t>
  </si>
  <si>
    <t xml:space="preserve">MUMINAGIĆ LEJLA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</si>
</sst>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topLeftCell="A20" zoomScaleNormal="100" workbookViewId="0">
      <selection activeCell="Q41" sqref="Q41"/>
    </sheetView>
  </sheetViews>
  <sheetFormatPr defaultRowHeight="14.4" x14ac:dyDescent="0.3"/>
  <cols>
    <col min="1" max="1" width="30.21875" customWidth="1"/>
    <col min="2" max="2" width="6.109375" customWidth="1"/>
    <col min="3" max="3" width="6.33203125" customWidth="1"/>
    <col min="4" max="4" width="6.6640625" customWidth="1"/>
    <col min="5" max="5" width="6.44140625" customWidth="1"/>
    <col min="6" max="6" width="6.109375" customWidth="1"/>
    <col min="7" max="7" width="6.5546875" customWidth="1"/>
    <col min="14" max="14" width="7.109375" customWidth="1"/>
  </cols>
  <sheetData>
    <row r="1" spans="1:1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15" ht="17.399999999999999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</row>
    <row r="4" spans="1:15" ht="15.6" x14ac:dyDescent="0.3">
      <c r="A4" s="4" t="s">
        <v>44</v>
      </c>
      <c r="B4" s="5"/>
      <c r="C4" s="5"/>
      <c r="D4" s="5"/>
      <c r="E4" s="19"/>
      <c r="F4" s="5"/>
      <c r="G4" s="5"/>
      <c r="H4" s="5"/>
      <c r="I4" s="5"/>
      <c r="J4" s="5"/>
      <c r="K4" s="5"/>
      <c r="L4" s="5"/>
      <c r="M4" s="5"/>
      <c r="N4" s="5"/>
      <c r="O4" s="6"/>
    </row>
    <row r="5" spans="1:15" x14ac:dyDescent="0.3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</row>
    <row r="6" spans="1:15" ht="124.8" x14ac:dyDescent="0.3">
      <c r="A6" s="32" t="s">
        <v>1</v>
      </c>
      <c r="B6" s="33" t="s">
        <v>2</v>
      </c>
      <c r="C6" s="34"/>
      <c r="D6" s="34"/>
      <c r="E6" s="34"/>
      <c r="F6" s="34"/>
      <c r="G6" s="35"/>
      <c r="H6" s="16" t="s">
        <v>3</v>
      </c>
      <c r="I6" s="7" t="s">
        <v>4</v>
      </c>
      <c r="J6" s="7" t="s">
        <v>5</v>
      </c>
      <c r="K6" s="7" t="s">
        <v>6</v>
      </c>
      <c r="L6" s="17" t="s">
        <v>7</v>
      </c>
      <c r="M6" s="36" t="s">
        <v>8</v>
      </c>
      <c r="N6" s="36" t="s">
        <v>9</v>
      </c>
      <c r="O6" s="8"/>
    </row>
    <row r="7" spans="1:15" ht="15.6" x14ac:dyDescent="0.3">
      <c r="A7" s="32"/>
      <c r="B7" s="27" t="s">
        <v>10</v>
      </c>
      <c r="C7" s="28"/>
      <c r="D7" s="28"/>
      <c r="E7" s="28"/>
      <c r="F7" s="28"/>
      <c r="G7" s="29"/>
      <c r="H7" s="38" t="s">
        <v>11</v>
      </c>
      <c r="I7" s="32" t="s">
        <v>12</v>
      </c>
      <c r="J7" s="32" t="s">
        <v>13</v>
      </c>
      <c r="K7" s="32" t="s">
        <v>14</v>
      </c>
      <c r="L7" s="26" t="s">
        <v>15</v>
      </c>
      <c r="M7" s="37"/>
      <c r="N7" s="37"/>
      <c r="O7" s="8"/>
    </row>
    <row r="8" spans="1:15" ht="15.6" x14ac:dyDescent="0.3">
      <c r="A8" s="32"/>
      <c r="B8" s="27" t="s">
        <v>16</v>
      </c>
      <c r="C8" s="28"/>
      <c r="D8" s="28"/>
      <c r="E8" s="28"/>
      <c r="F8" s="29"/>
      <c r="G8" s="30" t="s">
        <v>17</v>
      </c>
      <c r="H8" s="38"/>
      <c r="I8" s="32"/>
      <c r="J8" s="32"/>
      <c r="K8" s="32"/>
      <c r="L8" s="26"/>
      <c r="M8" s="37"/>
      <c r="N8" s="37"/>
      <c r="O8" s="8"/>
    </row>
    <row r="9" spans="1:15" ht="15.6" x14ac:dyDescent="0.3">
      <c r="A9" s="32"/>
      <c r="B9" s="15" t="s">
        <v>18</v>
      </c>
      <c r="C9" s="15" t="s">
        <v>19</v>
      </c>
      <c r="D9" s="15" t="s">
        <v>20</v>
      </c>
      <c r="E9" s="15" t="s">
        <v>21</v>
      </c>
      <c r="F9" s="18" t="s">
        <v>22</v>
      </c>
      <c r="G9" s="30"/>
      <c r="H9" s="38"/>
      <c r="I9" s="32"/>
      <c r="J9" s="32"/>
      <c r="K9" s="32"/>
      <c r="L9" s="26"/>
      <c r="M9" s="37"/>
      <c r="N9" s="37"/>
      <c r="O9" s="8"/>
    </row>
    <row r="10" spans="1:15" ht="15.6" x14ac:dyDescent="0.3">
      <c r="A10" s="9" t="s">
        <v>31</v>
      </c>
      <c r="B10" s="20">
        <v>30</v>
      </c>
      <c r="C10" s="20">
        <f>X10</f>
        <v>0</v>
      </c>
      <c r="D10" s="20">
        <f t="shared" ref="D10:D17" si="0">Z10</f>
        <v>0</v>
      </c>
      <c r="E10" s="20">
        <f t="shared" ref="E10:E16" si="1">AB10</f>
        <v>0</v>
      </c>
      <c r="F10" s="20">
        <f t="shared" ref="F10:F17" si="2">AD10</f>
        <v>0</v>
      </c>
      <c r="G10" s="20">
        <f t="shared" ref="G10:G15" si="3">AF10</f>
        <v>0</v>
      </c>
      <c r="H10" s="20">
        <v>2.8</v>
      </c>
      <c r="I10" s="10">
        <v>4</v>
      </c>
      <c r="J10" s="11">
        <f>AK10</f>
        <v>0</v>
      </c>
      <c r="K10" s="10">
        <f>AL10</f>
        <v>0</v>
      </c>
      <c r="L10" s="21">
        <f>AM10</f>
        <v>0</v>
      </c>
      <c r="M10" s="12">
        <f t="shared" ref="M10:M22" si="4">SUM(B10:L10)</f>
        <v>36.799999999999997</v>
      </c>
      <c r="N10" s="12" t="s">
        <v>56</v>
      </c>
      <c r="O10" s="13"/>
    </row>
    <row r="11" spans="1:15" ht="15.6" x14ac:dyDescent="0.3">
      <c r="A11" s="9" t="s">
        <v>28</v>
      </c>
      <c r="B11" s="20">
        <v>17.600000000000001</v>
      </c>
      <c r="C11" s="20">
        <v>8.4</v>
      </c>
      <c r="D11" s="20">
        <f t="shared" si="0"/>
        <v>0</v>
      </c>
      <c r="E11" s="20">
        <f t="shared" si="1"/>
        <v>0</v>
      </c>
      <c r="F11" s="20">
        <f t="shared" si="2"/>
        <v>0</v>
      </c>
      <c r="G11" s="20">
        <f t="shared" si="3"/>
        <v>0</v>
      </c>
      <c r="H11" s="20">
        <v>2.2000000000000002</v>
      </c>
      <c r="I11" s="10">
        <f>AJ11</f>
        <v>0</v>
      </c>
      <c r="J11" s="11">
        <f>AK11</f>
        <v>0</v>
      </c>
      <c r="K11" s="10">
        <v>0</v>
      </c>
      <c r="L11" s="21">
        <f>AM11</f>
        <v>0</v>
      </c>
      <c r="M11" s="12">
        <f t="shared" si="4"/>
        <v>28.2</v>
      </c>
      <c r="N11" s="12" t="s">
        <v>57</v>
      </c>
      <c r="O11" s="13"/>
    </row>
    <row r="12" spans="1:15" ht="15.6" x14ac:dyDescent="0.3">
      <c r="A12" s="9" t="s">
        <v>33</v>
      </c>
      <c r="B12" s="20">
        <v>4.4000000000000004</v>
      </c>
      <c r="C12" s="20">
        <v>22.5</v>
      </c>
      <c r="D12" s="20">
        <f t="shared" si="0"/>
        <v>0</v>
      </c>
      <c r="E12" s="20">
        <f t="shared" si="1"/>
        <v>0</v>
      </c>
      <c r="F12" s="20">
        <f t="shared" si="2"/>
        <v>0</v>
      </c>
      <c r="G12" s="20">
        <f t="shared" si="3"/>
        <v>0</v>
      </c>
      <c r="H12" s="20">
        <f>AI12</f>
        <v>0</v>
      </c>
      <c r="I12" s="10">
        <f>AJ12</f>
        <v>0</v>
      </c>
      <c r="J12" s="11">
        <v>0</v>
      </c>
      <c r="K12" s="10">
        <f t="shared" ref="K12:K24" si="5">AL12</f>
        <v>0</v>
      </c>
      <c r="L12" s="21">
        <f>AM12</f>
        <v>0</v>
      </c>
      <c r="M12" s="12">
        <f t="shared" si="4"/>
        <v>26.9</v>
      </c>
      <c r="N12" s="12" t="s">
        <v>58</v>
      </c>
      <c r="O12" s="14"/>
    </row>
    <row r="13" spans="1:15" ht="31.2" x14ac:dyDescent="0.3">
      <c r="A13" s="9" t="s">
        <v>29</v>
      </c>
      <c r="B13" s="20">
        <v>12</v>
      </c>
      <c r="C13" s="20">
        <v>2.4</v>
      </c>
      <c r="D13" s="20">
        <f t="shared" si="0"/>
        <v>0</v>
      </c>
      <c r="E13" s="20">
        <f t="shared" si="1"/>
        <v>0</v>
      </c>
      <c r="F13" s="20">
        <f t="shared" si="2"/>
        <v>0</v>
      </c>
      <c r="G13" s="20">
        <f t="shared" si="3"/>
        <v>0</v>
      </c>
      <c r="H13" s="20">
        <v>0.7</v>
      </c>
      <c r="I13" s="10">
        <f t="shared" ref="I13:J18" si="6">AJ13</f>
        <v>0</v>
      </c>
      <c r="J13" s="11">
        <f t="shared" si="6"/>
        <v>0</v>
      </c>
      <c r="K13" s="10">
        <f t="shared" si="5"/>
        <v>0</v>
      </c>
      <c r="L13" s="21">
        <v>3.02</v>
      </c>
      <c r="M13" s="12">
        <f t="shared" si="4"/>
        <v>18.12</v>
      </c>
      <c r="N13" s="12" t="s">
        <v>59</v>
      </c>
      <c r="O13" s="14"/>
    </row>
    <row r="14" spans="1:15" ht="15.6" x14ac:dyDescent="0.3">
      <c r="A14" s="9" t="s">
        <v>42</v>
      </c>
      <c r="B14" s="20">
        <v>6.8</v>
      </c>
      <c r="C14" s="20">
        <v>10.199999999999999</v>
      </c>
      <c r="D14" s="20">
        <f t="shared" si="0"/>
        <v>0</v>
      </c>
      <c r="E14" s="20">
        <f t="shared" si="1"/>
        <v>0</v>
      </c>
      <c r="F14" s="20">
        <f t="shared" si="2"/>
        <v>0</v>
      </c>
      <c r="G14" s="20">
        <f t="shared" si="3"/>
        <v>0</v>
      </c>
      <c r="H14" s="20">
        <v>0.8</v>
      </c>
      <c r="I14" s="10">
        <f t="shared" si="6"/>
        <v>0</v>
      </c>
      <c r="J14" s="11">
        <f t="shared" si="6"/>
        <v>0</v>
      </c>
      <c r="K14" s="10">
        <f t="shared" si="5"/>
        <v>0</v>
      </c>
      <c r="L14" s="21">
        <f>AM14</f>
        <v>0</v>
      </c>
      <c r="M14" s="12">
        <f t="shared" si="4"/>
        <v>17.8</v>
      </c>
      <c r="N14" s="12" t="s">
        <v>60</v>
      </c>
      <c r="O14" s="14"/>
    </row>
    <row r="15" spans="1:15" ht="15.6" x14ac:dyDescent="0.3">
      <c r="A15" s="9" t="s">
        <v>37</v>
      </c>
      <c r="B15" s="20">
        <v>6.8</v>
      </c>
      <c r="C15" s="20">
        <v>6.9</v>
      </c>
      <c r="D15" s="20">
        <f t="shared" si="0"/>
        <v>0</v>
      </c>
      <c r="E15" s="20">
        <f t="shared" si="1"/>
        <v>0</v>
      </c>
      <c r="F15" s="20">
        <f t="shared" si="2"/>
        <v>0</v>
      </c>
      <c r="G15" s="20">
        <f t="shared" si="3"/>
        <v>0</v>
      </c>
      <c r="H15" s="20">
        <v>0.8</v>
      </c>
      <c r="I15" s="10">
        <f t="shared" si="6"/>
        <v>0</v>
      </c>
      <c r="J15" s="11">
        <f t="shared" si="6"/>
        <v>0</v>
      </c>
      <c r="K15" s="10">
        <f t="shared" si="5"/>
        <v>0</v>
      </c>
      <c r="L15" s="21">
        <v>2.9</v>
      </c>
      <c r="M15" s="12">
        <f t="shared" si="4"/>
        <v>17.399999999999999</v>
      </c>
      <c r="N15" s="12" t="s">
        <v>61</v>
      </c>
      <c r="O15" s="14"/>
    </row>
    <row r="16" spans="1:15" ht="15.6" x14ac:dyDescent="0.3">
      <c r="A16" s="9" t="s">
        <v>50</v>
      </c>
      <c r="B16" s="20">
        <f>V16</f>
        <v>0</v>
      </c>
      <c r="C16" s="20">
        <v>12</v>
      </c>
      <c r="D16" s="20">
        <f t="shared" si="0"/>
        <v>0</v>
      </c>
      <c r="E16" s="20">
        <f t="shared" si="1"/>
        <v>0</v>
      </c>
      <c r="F16" s="20">
        <f t="shared" si="2"/>
        <v>0</v>
      </c>
      <c r="G16" s="20">
        <v>1.2</v>
      </c>
      <c r="H16" s="20">
        <v>1</v>
      </c>
      <c r="I16" s="10">
        <f t="shared" si="6"/>
        <v>0</v>
      </c>
      <c r="J16" s="11">
        <f t="shared" si="6"/>
        <v>0</v>
      </c>
      <c r="K16" s="10">
        <f t="shared" si="5"/>
        <v>0</v>
      </c>
      <c r="L16" s="21">
        <v>2.84</v>
      </c>
      <c r="M16" s="12">
        <f t="shared" si="4"/>
        <v>17.04</v>
      </c>
      <c r="N16" s="12" t="s">
        <v>62</v>
      </c>
      <c r="O16" s="14"/>
    </row>
    <row r="17" spans="1:15" ht="15.6" x14ac:dyDescent="0.3">
      <c r="A17" s="9" t="s">
        <v>27</v>
      </c>
      <c r="B17" s="20">
        <v>11.6</v>
      </c>
      <c r="C17" s="20">
        <v>2.1</v>
      </c>
      <c r="D17" s="20">
        <f t="shared" si="0"/>
        <v>0</v>
      </c>
      <c r="E17" s="20">
        <v>1.95</v>
      </c>
      <c r="F17" s="20">
        <f t="shared" si="2"/>
        <v>0</v>
      </c>
      <c r="G17" s="20">
        <v>0</v>
      </c>
      <c r="H17" s="20">
        <v>1</v>
      </c>
      <c r="I17" s="10">
        <f t="shared" si="6"/>
        <v>0</v>
      </c>
      <c r="J17" s="11">
        <f t="shared" si="6"/>
        <v>0</v>
      </c>
      <c r="K17" s="10">
        <f t="shared" si="5"/>
        <v>0</v>
      </c>
      <c r="L17" s="21">
        <f>AM17</f>
        <v>0</v>
      </c>
      <c r="M17" s="12">
        <f t="shared" si="4"/>
        <v>16.649999999999999</v>
      </c>
      <c r="N17" s="12" t="s">
        <v>63</v>
      </c>
      <c r="O17" s="14"/>
    </row>
    <row r="18" spans="1:15" ht="15.6" x14ac:dyDescent="0.3">
      <c r="A18" s="9" t="s">
        <v>24</v>
      </c>
      <c r="B18" s="20">
        <v>15.6</v>
      </c>
      <c r="C18" s="20">
        <v>0</v>
      </c>
      <c r="D18" s="20">
        <v>0</v>
      </c>
      <c r="E18" s="20">
        <v>0</v>
      </c>
      <c r="F18" s="20">
        <v>0</v>
      </c>
      <c r="G18" s="20">
        <f>AF18</f>
        <v>0</v>
      </c>
      <c r="H18" s="20">
        <v>0</v>
      </c>
      <c r="I18" s="10">
        <f t="shared" si="6"/>
        <v>0</v>
      </c>
      <c r="J18" s="11">
        <f t="shared" si="6"/>
        <v>0</v>
      </c>
      <c r="K18" s="10">
        <f t="shared" si="5"/>
        <v>0</v>
      </c>
      <c r="L18" s="21">
        <v>0</v>
      </c>
      <c r="M18" s="12">
        <f t="shared" si="4"/>
        <v>15.6</v>
      </c>
      <c r="N18" s="12" t="s">
        <v>64</v>
      </c>
      <c r="O18" s="14"/>
    </row>
    <row r="19" spans="1:15" ht="15.6" x14ac:dyDescent="0.3">
      <c r="A19" s="9" t="s">
        <v>39</v>
      </c>
      <c r="B19" s="20">
        <v>8.8000000000000007</v>
      </c>
      <c r="C19" s="20">
        <v>3.6</v>
      </c>
      <c r="D19" s="20">
        <f t="shared" ref="D19:D27" si="7">Z19</f>
        <v>0</v>
      </c>
      <c r="E19" s="20">
        <f t="shared" ref="E19:E25" si="8">AB19</f>
        <v>0</v>
      </c>
      <c r="F19" s="20">
        <v>0.4</v>
      </c>
      <c r="G19" s="20">
        <f>AF19</f>
        <v>0</v>
      </c>
      <c r="H19" s="20">
        <v>0</v>
      </c>
      <c r="I19" s="10">
        <f t="shared" ref="I19:I27" si="9">AJ19</f>
        <v>0</v>
      </c>
      <c r="J19" s="11">
        <v>0</v>
      </c>
      <c r="K19" s="10">
        <f t="shared" si="5"/>
        <v>0</v>
      </c>
      <c r="L19" s="21">
        <v>2.56</v>
      </c>
      <c r="M19" s="12">
        <f t="shared" si="4"/>
        <v>15.360000000000001</v>
      </c>
      <c r="N19" s="12" t="s">
        <v>65</v>
      </c>
      <c r="O19" s="14"/>
    </row>
    <row r="20" spans="1:15" ht="15.6" x14ac:dyDescent="0.3">
      <c r="A20" s="9" t="s">
        <v>32</v>
      </c>
      <c r="B20" s="20">
        <v>8</v>
      </c>
      <c r="C20" s="20">
        <v>3.6</v>
      </c>
      <c r="D20" s="20">
        <f t="shared" si="7"/>
        <v>0</v>
      </c>
      <c r="E20" s="20">
        <f t="shared" si="8"/>
        <v>0</v>
      </c>
      <c r="F20" s="20">
        <f t="shared" ref="F20:F27" si="10">AD20</f>
        <v>0</v>
      </c>
      <c r="G20" s="20">
        <f>AF20</f>
        <v>0</v>
      </c>
      <c r="H20" s="20">
        <v>1</v>
      </c>
      <c r="I20" s="10">
        <f t="shared" si="9"/>
        <v>0</v>
      </c>
      <c r="J20" s="11">
        <v>0</v>
      </c>
      <c r="K20" s="10">
        <f t="shared" si="5"/>
        <v>0</v>
      </c>
      <c r="L20" s="21">
        <v>2.52</v>
      </c>
      <c r="M20" s="12">
        <f t="shared" si="4"/>
        <v>15.12</v>
      </c>
      <c r="N20" s="12" t="s">
        <v>66</v>
      </c>
      <c r="O20" s="14"/>
    </row>
    <row r="21" spans="1:15" ht="15.6" x14ac:dyDescent="0.3">
      <c r="A21" s="9" t="s">
        <v>45</v>
      </c>
      <c r="B21" s="20">
        <v>10.8</v>
      </c>
      <c r="C21" s="20">
        <v>1.5</v>
      </c>
      <c r="D21" s="20">
        <f t="shared" si="7"/>
        <v>0</v>
      </c>
      <c r="E21" s="20">
        <f t="shared" si="8"/>
        <v>0</v>
      </c>
      <c r="F21" s="20">
        <f t="shared" si="10"/>
        <v>0</v>
      </c>
      <c r="G21" s="20">
        <f>AF21</f>
        <v>0</v>
      </c>
      <c r="H21" s="20">
        <v>0.2</v>
      </c>
      <c r="I21" s="10">
        <f t="shared" si="9"/>
        <v>0</v>
      </c>
      <c r="J21" s="11">
        <v>0</v>
      </c>
      <c r="K21" s="10">
        <f t="shared" si="5"/>
        <v>0</v>
      </c>
      <c r="L21" s="21">
        <v>2.6</v>
      </c>
      <c r="M21" s="12">
        <f t="shared" si="4"/>
        <v>15.1</v>
      </c>
      <c r="N21" s="12" t="s">
        <v>67</v>
      </c>
      <c r="O21" s="14"/>
    </row>
    <row r="22" spans="1:15" ht="15.6" x14ac:dyDescent="0.3">
      <c r="A22" s="9" t="s">
        <v>54</v>
      </c>
      <c r="B22" s="20">
        <v>8</v>
      </c>
      <c r="C22" s="20">
        <v>3.6</v>
      </c>
      <c r="D22" s="20">
        <f t="shared" si="7"/>
        <v>0</v>
      </c>
      <c r="E22" s="20">
        <f t="shared" si="8"/>
        <v>0</v>
      </c>
      <c r="F22" s="20">
        <f t="shared" si="10"/>
        <v>0</v>
      </c>
      <c r="G22" s="20">
        <f>AF22</f>
        <v>0</v>
      </c>
      <c r="H22" s="20">
        <v>0.3</v>
      </c>
      <c r="I22" s="10">
        <f t="shared" si="9"/>
        <v>0</v>
      </c>
      <c r="J22" s="11">
        <v>0</v>
      </c>
      <c r="K22" s="10">
        <f t="shared" si="5"/>
        <v>0</v>
      </c>
      <c r="L22" s="21">
        <v>2.38</v>
      </c>
      <c r="M22" s="12">
        <f t="shared" si="4"/>
        <v>14.280000000000001</v>
      </c>
      <c r="N22" s="12" t="s">
        <v>68</v>
      </c>
      <c r="O22" s="14"/>
    </row>
    <row r="23" spans="1:15" ht="15.6" x14ac:dyDescent="0.3">
      <c r="A23" s="9" t="s">
        <v>36</v>
      </c>
      <c r="B23" s="20">
        <v>4.8</v>
      </c>
      <c r="C23" s="20">
        <v>4.2</v>
      </c>
      <c r="D23" s="20">
        <f t="shared" si="7"/>
        <v>0</v>
      </c>
      <c r="E23" s="20">
        <f t="shared" si="8"/>
        <v>0</v>
      </c>
      <c r="F23" s="20">
        <f t="shared" si="10"/>
        <v>0</v>
      </c>
      <c r="G23" s="20">
        <v>3.6</v>
      </c>
      <c r="H23" s="20">
        <f>AI23</f>
        <v>0</v>
      </c>
      <c r="I23" s="10">
        <f t="shared" si="9"/>
        <v>0</v>
      </c>
      <c r="J23" s="11">
        <f>AK23</f>
        <v>0</v>
      </c>
      <c r="K23" s="10">
        <f t="shared" si="5"/>
        <v>0</v>
      </c>
      <c r="L23" s="21">
        <f>AM23</f>
        <v>0</v>
      </c>
      <c r="M23" s="12">
        <f>SUM(B23:L23)</f>
        <v>12.6</v>
      </c>
      <c r="N23" s="12" t="s">
        <v>69</v>
      </c>
      <c r="O23" s="14"/>
    </row>
    <row r="24" spans="1:15" ht="15.6" x14ac:dyDescent="0.3">
      <c r="A24" s="9" t="s">
        <v>35</v>
      </c>
      <c r="B24" s="20">
        <v>7.2</v>
      </c>
      <c r="C24" s="20">
        <v>2.4</v>
      </c>
      <c r="D24" s="20">
        <f t="shared" si="7"/>
        <v>0</v>
      </c>
      <c r="E24" s="20">
        <f t="shared" si="8"/>
        <v>0</v>
      </c>
      <c r="F24" s="20">
        <f t="shared" si="10"/>
        <v>0</v>
      </c>
      <c r="G24" s="20">
        <f t="shared" ref="G24:G27" si="11">AF24</f>
        <v>0</v>
      </c>
      <c r="H24" s="20">
        <v>0.7</v>
      </c>
      <c r="I24" s="10">
        <f t="shared" si="9"/>
        <v>0</v>
      </c>
      <c r="J24" s="11">
        <f>AK24</f>
        <v>0</v>
      </c>
      <c r="K24" s="10">
        <f t="shared" si="5"/>
        <v>0</v>
      </c>
      <c r="L24" s="21">
        <v>2.06</v>
      </c>
      <c r="M24" s="12">
        <f>SUM(B24:L24)</f>
        <v>12.36</v>
      </c>
      <c r="N24" s="12" t="s">
        <v>70</v>
      </c>
      <c r="O24" s="14"/>
    </row>
    <row r="25" spans="1:15" ht="15.6" x14ac:dyDescent="0.3">
      <c r="A25" s="9" t="s">
        <v>46</v>
      </c>
      <c r="B25" s="20">
        <v>3.2</v>
      </c>
      <c r="C25" s="20">
        <v>2.7</v>
      </c>
      <c r="D25" s="20">
        <f t="shared" si="7"/>
        <v>0</v>
      </c>
      <c r="E25" s="20">
        <f t="shared" si="8"/>
        <v>0</v>
      </c>
      <c r="F25" s="20">
        <f t="shared" si="10"/>
        <v>0</v>
      </c>
      <c r="G25" s="20">
        <f t="shared" si="11"/>
        <v>0</v>
      </c>
      <c r="H25" s="20">
        <f>AI25</f>
        <v>0</v>
      </c>
      <c r="I25" s="10">
        <f t="shared" si="9"/>
        <v>0</v>
      </c>
      <c r="J25" s="11">
        <f>AK25</f>
        <v>0</v>
      </c>
      <c r="K25" s="10">
        <v>6</v>
      </c>
      <c r="L25" s="21">
        <f>AM25</f>
        <v>0</v>
      </c>
      <c r="M25" s="12">
        <f>SUM(B25:L25)</f>
        <v>11.9</v>
      </c>
      <c r="N25" s="12" t="s">
        <v>71</v>
      </c>
      <c r="O25" s="14"/>
    </row>
    <row r="26" spans="1:15" ht="15.6" x14ac:dyDescent="0.3">
      <c r="A26" s="9" t="s">
        <v>40</v>
      </c>
      <c r="B26" s="20">
        <v>6</v>
      </c>
      <c r="C26" s="20">
        <v>0.3</v>
      </c>
      <c r="D26" s="20">
        <f t="shared" si="7"/>
        <v>0</v>
      </c>
      <c r="E26" s="20">
        <v>1.95</v>
      </c>
      <c r="F26" s="20">
        <f t="shared" si="10"/>
        <v>0</v>
      </c>
      <c r="G26" s="20">
        <f t="shared" si="11"/>
        <v>0</v>
      </c>
      <c r="H26" s="20">
        <v>1.3</v>
      </c>
      <c r="I26" s="10">
        <f t="shared" si="9"/>
        <v>0</v>
      </c>
      <c r="J26" s="11">
        <f>AK26</f>
        <v>0</v>
      </c>
      <c r="K26" s="10">
        <f t="shared" ref="K26:K27" si="12">AL26</f>
        <v>0</v>
      </c>
      <c r="L26" s="21">
        <v>1.91</v>
      </c>
      <c r="M26" s="12">
        <f>SUM(B26:L26)</f>
        <v>11.46</v>
      </c>
      <c r="N26" s="12" t="s">
        <v>72</v>
      </c>
      <c r="O26" s="14"/>
    </row>
    <row r="27" spans="1:15" ht="15.6" x14ac:dyDescent="0.3">
      <c r="A27" s="9" t="s">
        <v>55</v>
      </c>
      <c r="B27" s="20">
        <v>9.1999999999999993</v>
      </c>
      <c r="C27" s="20">
        <v>2.1</v>
      </c>
      <c r="D27" s="20">
        <f t="shared" si="7"/>
        <v>0</v>
      </c>
      <c r="E27" s="20">
        <f>AB27</f>
        <v>0</v>
      </c>
      <c r="F27" s="20">
        <f t="shared" si="10"/>
        <v>0</v>
      </c>
      <c r="G27" s="20">
        <f t="shared" si="11"/>
        <v>0</v>
      </c>
      <c r="H27" s="20">
        <f>AI27</f>
        <v>0</v>
      </c>
      <c r="I27" s="10">
        <f t="shared" si="9"/>
        <v>0</v>
      </c>
      <c r="J27" s="11">
        <v>0</v>
      </c>
      <c r="K27" s="10">
        <f t="shared" si="12"/>
        <v>0</v>
      </c>
      <c r="L27" s="21">
        <v>0</v>
      </c>
      <c r="M27" s="12">
        <f>SUM(B27:L27)</f>
        <v>11.299999999999999</v>
      </c>
      <c r="N27" s="12" t="s">
        <v>73</v>
      </c>
    </row>
    <row r="28" spans="1:15" ht="15.6" x14ac:dyDescent="0.3">
      <c r="A28" s="9" t="s">
        <v>25</v>
      </c>
      <c r="B28" s="20">
        <v>1.2</v>
      </c>
      <c r="C28" s="20">
        <v>9.9</v>
      </c>
      <c r="D28" s="20">
        <v>0</v>
      </c>
      <c r="E28" s="20">
        <v>0</v>
      </c>
      <c r="F28" s="20">
        <v>0</v>
      </c>
      <c r="G28" s="20">
        <f t="shared" ref="G28:G42" si="13">AF28</f>
        <v>0</v>
      </c>
      <c r="H28" s="20">
        <v>0</v>
      </c>
      <c r="I28" s="10">
        <f t="shared" ref="I28:K30" si="14">AJ28</f>
        <v>0</v>
      </c>
      <c r="J28" s="11">
        <f t="shared" si="14"/>
        <v>0</v>
      </c>
      <c r="K28" s="10">
        <f t="shared" si="14"/>
        <v>0</v>
      </c>
      <c r="L28" s="21">
        <v>0</v>
      </c>
      <c r="M28" s="12">
        <f>SUM(B28:L28)</f>
        <v>11.1</v>
      </c>
      <c r="N28" s="12" t="s">
        <v>74</v>
      </c>
    </row>
    <row r="29" spans="1:15" ht="15.6" x14ac:dyDescent="0.3">
      <c r="A29" s="9" t="s">
        <v>87</v>
      </c>
      <c r="B29" s="20">
        <v>1.2</v>
      </c>
      <c r="C29" s="20">
        <v>9.1</v>
      </c>
      <c r="D29" s="20">
        <f t="shared" ref="D29:D42" si="15">Z29</f>
        <v>0</v>
      </c>
      <c r="E29" s="20">
        <v>0</v>
      </c>
      <c r="F29" s="20">
        <f t="shared" ref="F29:F37" si="16">AD29</f>
        <v>0</v>
      </c>
      <c r="G29" s="20">
        <f t="shared" si="13"/>
        <v>0</v>
      </c>
      <c r="H29" s="20">
        <v>0.1</v>
      </c>
      <c r="I29" s="10">
        <f t="shared" si="14"/>
        <v>0</v>
      </c>
      <c r="J29" s="11">
        <f t="shared" si="14"/>
        <v>0</v>
      </c>
      <c r="K29" s="10">
        <f t="shared" si="14"/>
        <v>0</v>
      </c>
      <c r="L29" s="21">
        <f>AM29</f>
        <v>0</v>
      </c>
      <c r="M29" s="12">
        <f>SUM(B29:L29)</f>
        <v>10.399999999999999</v>
      </c>
      <c r="N29" s="12" t="s">
        <v>75</v>
      </c>
    </row>
    <row r="30" spans="1:15" ht="15.6" x14ac:dyDescent="0.3">
      <c r="A30" s="9" t="s">
        <v>30</v>
      </c>
      <c r="B30" s="20">
        <v>6.4</v>
      </c>
      <c r="C30" s="20">
        <v>2.1</v>
      </c>
      <c r="D30" s="20">
        <f t="shared" si="15"/>
        <v>0</v>
      </c>
      <c r="E30" s="20">
        <f>AB30</f>
        <v>0</v>
      </c>
      <c r="F30" s="20">
        <f t="shared" si="16"/>
        <v>0</v>
      </c>
      <c r="G30" s="20">
        <f t="shared" si="13"/>
        <v>0</v>
      </c>
      <c r="H30" s="20">
        <f>AI30</f>
        <v>0</v>
      </c>
      <c r="I30" s="10">
        <f t="shared" si="14"/>
        <v>0</v>
      </c>
      <c r="J30" s="11">
        <f t="shared" si="14"/>
        <v>0</v>
      </c>
      <c r="K30" s="10">
        <f t="shared" si="14"/>
        <v>0</v>
      </c>
      <c r="L30" s="21">
        <v>1.7</v>
      </c>
      <c r="M30" s="12">
        <f>SUM(B30:L30)</f>
        <v>10.199999999999999</v>
      </c>
      <c r="N30" s="12" t="s">
        <v>76</v>
      </c>
    </row>
    <row r="31" spans="1:15" ht="15.6" x14ac:dyDescent="0.3">
      <c r="A31" s="9" t="s">
        <v>49</v>
      </c>
      <c r="B31" s="20">
        <v>5.2</v>
      </c>
      <c r="C31" s="20">
        <v>3.3</v>
      </c>
      <c r="D31" s="20">
        <f t="shared" si="15"/>
        <v>0</v>
      </c>
      <c r="E31" s="20">
        <f>AB31</f>
        <v>0</v>
      </c>
      <c r="F31" s="20">
        <f t="shared" si="16"/>
        <v>0</v>
      </c>
      <c r="G31" s="20">
        <f t="shared" si="13"/>
        <v>0</v>
      </c>
      <c r="H31" s="20">
        <f>AI31</f>
        <v>0</v>
      </c>
      <c r="I31" s="10">
        <f t="shared" ref="I31:I42" si="17">AJ31</f>
        <v>0</v>
      </c>
      <c r="J31" s="11">
        <v>0</v>
      </c>
      <c r="K31" s="10">
        <f>AL31</f>
        <v>0</v>
      </c>
      <c r="L31" s="21">
        <v>1.7</v>
      </c>
      <c r="M31" s="12">
        <f>SUM(B31:L31)</f>
        <v>10.199999999999999</v>
      </c>
      <c r="N31" s="12" t="s">
        <v>77</v>
      </c>
    </row>
    <row r="32" spans="1:15" ht="15.6" x14ac:dyDescent="0.3">
      <c r="A32" s="9" t="s">
        <v>53</v>
      </c>
      <c r="B32" s="20">
        <f>V32</f>
        <v>0</v>
      </c>
      <c r="C32" s="20">
        <v>5.7</v>
      </c>
      <c r="D32" s="20">
        <f t="shared" si="15"/>
        <v>0</v>
      </c>
      <c r="E32" s="20">
        <v>1.8</v>
      </c>
      <c r="F32" s="20">
        <f t="shared" si="16"/>
        <v>0</v>
      </c>
      <c r="G32" s="20">
        <f t="shared" si="13"/>
        <v>0</v>
      </c>
      <c r="H32" s="20">
        <v>0.8</v>
      </c>
      <c r="I32" s="10">
        <f t="shared" si="17"/>
        <v>0</v>
      </c>
      <c r="J32" s="11">
        <f>AK32</f>
        <v>0</v>
      </c>
      <c r="K32" s="10">
        <f>AL32</f>
        <v>0</v>
      </c>
      <c r="L32" s="21">
        <v>1.66</v>
      </c>
      <c r="M32" s="12">
        <f>SUM(B32:L32)</f>
        <v>9.9600000000000009</v>
      </c>
      <c r="N32" s="12" t="s">
        <v>78</v>
      </c>
    </row>
    <row r="33" spans="1:14" ht="15.6" x14ac:dyDescent="0.3">
      <c r="A33" s="9" t="s">
        <v>52</v>
      </c>
      <c r="B33" s="20">
        <f>V33</f>
        <v>0</v>
      </c>
      <c r="C33" s="20">
        <v>7.8</v>
      </c>
      <c r="D33" s="20">
        <f t="shared" si="15"/>
        <v>0</v>
      </c>
      <c r="E33" s="20">
        <f>AB33</f>
        <v>0</v>
      </c>
      <c r="F33" s="20">
        <f t="shared" si="16"/>
        <v>0</v>
      </c>
      <c r="G33" s="20">
        <f t="shared" si="13"/>
        <v>0</v>
      </c>
      <c r="H33" s="20">
        <f>AI33</f>
        <v>0</v>
      </c>
      <c r="I33" s="10">
        <f t="shared" si="17"/>
        <v>0</v>
      </c>
      <c r="J33" s="11">
        <v>0</v>
      </c>
      <c r="K33" s="10">
        <f t="shared" ref="K33:K42" si="18">AL33</f>
        <v>0</v>
      </c>
      <c r="L33" s="21">
        <f>AM33</f>
        <v>0</v>
      </c>
      <c r="M33" s="12">
        <f>SUM(B33:L33)</f>
        <v>7.8</v>
      </c>
      <c r="N33" s="12" t="s">
        <v>79</v>
      </c>
    </row>
    <row r="34" spans="1:14" ht="15.6" x14ac:dyDescent="0.3">
      <c r="A34" s="9" t="s">
        <v>89</v>
      </c>
      <c r="B34" s="20">
        <v>0</v>
      </c>
      <c r="C34" s="20">
        <v>1.8</v>
      </c>
      <c r="D34" s="20">
        <v>3.8</v>
      </c>
      <c r="E34" s="20">
        <v>0.3</v>
      </c>
      <c r="F34" s="20">
        <v>0</v>
      </c>
      <c r="G34" s="20">
        <v>0</v>
      </c>
      <c r="H34" s="20">
        <v>1.9</v>
      </c>
      <c r="I34" s="10">
        <v>0</v>
      </c>
      <c r="J34" s="11">
        <v>0</v>
      </c>
      <c r="K34" s="10">
        <v>0</v>
      </c>
      <c r="L34" s="21">
        <v>0</v>
      </c>
      <c r="M34" s="12">
        <f>SUM(B34:L34)</f>
        <v>7.7999999999999989</v>
      </c>
      <c r="N34" s="12" t="s">
        <v>80</v>
      </c>
    </row>
    <row r="35" spans="1:14" ht="15.6" x14ac:dyDescent="0.3">
      <c r="A35" s="9" t="s">
        <v>34</v>
      </c>
      <c r="B35" s="20">
        <v>1.2</v>
      </c>
      <c r="C35" s="20">
        <v>4.8</v>
      </c>
      <c r="D35" s="20">
        <f t="shared" si="15"/>
        <v>0</v>
      </c>
      <c r="E35" s="20">
        <f>AB35</f>
        <v>0</v>
      </c>
      <c r="F35" s="20">
        <f t="shared" si="16"/>
        <v>0</v>
      </c>
      <c r="G35" s="20">
        <f t="shared" si="13"/>
        <v>0</v>
      </c>
      <c r="H35" s="20">
        <v>0.1</v>
      </c>
      <c r="I35" s="10">
        <f t="shared" si="17"/>
        <v>0</v>
      </c>
      <c r="J35" s="11">
        <v>0</v>
      </c>
      <c r="K35" s="10">
        <f t="shared" si="18"/>
        <v>0</v>
      </c>
      <c r="L35" s="21">
        <v>1.22</v>
      </c>
      <c r="M35" s="12">
        <f>SUM(B35:L35)</f>
        <v>7.3199999999999994</v>
      </c>
      <c r="N35" s="12" t="s">
        <v>81</v>
      </c>
    </row>
    <row r="36" spans="1:14" ht="15.6" x14ac:dyDescent="0.3">
      <c r="A36" s="9" t="s">
        <v>51</v>
      </c>
      <c r="B36" s="20">
        <v>2.4</v>
      </c>
      <c r="C36" s="20">
        <v>3.3</v>
      </c>
      <c r="D36" s="20">
        <f t="shared" si="15"/>
        <v>0</v>
      </c>
      <c r="E36" s="20">
        <f>AB36</f>
        <v>0</v>
      </c>
      <c r="F36" s="20">
        <f t="shared" si="16"/>
        <v>0</v>
      </c>
      <c r="G36" s="20">
        <f t="shared" si="13"/>
        <v>0</v>
      </c>
      <c r="H36" s="20">
        <f>AI36</f>
        <v>0</v>
      </c>
      <c r="I36" s="10">
        <f t="shared" si="17"/>
        <v>0</v>
      </c>
      <c r="J36" s="11">
        <v>0</v>
      </c>
      <c r="K36" s="10">
        <f t="shared" si="18"/>
        <v>0</v>
      </c>
      <c r="L36" s="21">
        <v>1.35</v>
      </c>
      <c r="M36" s="12">
        <f>SUM(B36:L36)</f>
        <v>7.0499999999999989</v>
      </c>
      <c r="N36" s="12" t="s">
        <v>82</v>
      </c>
    </row>
    <row r="37" spans="1:14" ht="15.6" x14ac:dyDescent="0.3">
      <c r="A37" s="9" t="s">
        <v>43</v>
      </c>
      <c r="B37" s="20">
        <v>2</v>
      </c>
      <c r="C37" s="20">
        <v>1.8</v>
      </c>
      <c r="D37" s="20">
        <f t="shared" si="15"/>
        <v>0</v>
      </c>
      <c r="E37" s="20">
        <f>AB37</f>
        <v>0</v>
      </c>
      <c r="F37" s="20">
        <f t="shared" si="16"/>
        <v>0</v>
      </c>
      <c r="G37" s="20">
        <f t="shared" si="13"/>
        <v>0</v>
      </c>
      <c r="H37" s="20">
        <v>1.6</v>
      </c>
      <c r="I37" s="10">
        <f t="shared" si="17"/>
        <v>0</v>
      </c>
      <c r="J37" s="11">
        <v>0</v>
      </c>
      <c r="K37" s="10">
        <f t="shared" si="18"/>
        <v>0</v>
      </c>
      <c r="L37" s="21">
        <v>1.08</v>
      </c>
      <c r="M37" s="12">
        <f>SUM(B37:L37)</f>
        <v>6.48</v>
      </c>
      <c r="N37" s="12" t="s">
        <v>88</v>
      </c>
    </row>
    <row r="38" spans="1:14" ht="15.6" x14ac:dyDescent="0.3">
      <c r="A38" s="9" t="s">
        <v>47</v>
      </c>
      <c r="B38" s="20">
        <v>1.2</v>
      </c>
      <c r="C38" s="20">
        <v>1.5</v>
      </c>
      <c r="D38" s="20">
        <f t="shared" si="15"/>
        <v>0</v>
      </c>
      <c r="E38" s="20">
        <f>AB38</f>
        <v>0</v>
      </c>
      <c r="F38" s="20">
        <v>1.2</v>
      </c>
      <c r="G38" s="20">
        <f t="shared" si="13"/>
        <v>0</v>
      </c>
      <c r="H38" s="20">
        <f>AI38</f>
        <v>0</v>
      </c>
      <c r="I38" s="10">
        <f t="shared" si="17"/>
        <v>0</v>
      </c>
      <c r="J38" s="11">
        <f>AK38</f>
        <v>0</v>
      </c>
      <c r="K38" s="10">
        <f t="shared" si="18"/>
        <v>0</v>
      </c>
      <c r="L38" s="21">
        <f>AM38</f>
        <v>0</v>
      </c>
      <c r="M38" s="12">
        <f>SUM(B38:L38)</f>
        <v>3.9000000000000004</v>
      </c>
      <c r="N38" s="12" t="s">
        <v>83</v>
      </c>
    </row>
    <row r="39" spans="1:14" ht="15.6" x14ac:dyDescent="0.3">
      <c r="A39" s="9" t="s">
        <v>26</v>
      </c>
      <c r="B39" s="20">
        <v>1.2</v>
      </c>
      <c r="C39" s="20">
        <v>2.1</v>
      </c>
      <c r="D39" s="20">
        <f t="shared" si="15"/>
        <v>0</v>
      </c>
      <c r="E39" s="20">
        <v>0</v>
      </c>
      <c r="F39" s="20">
        <f>AD39</f>
        <v>0</v>
      </c>
      <c r="G39" s="20">
        <f t="shared" si="13"/>
        <v>0</v>
      </c>
      <c r="H39" s="20">
        <v>0</v>
      </c>
      <c r="I39" s="10">
        <f t="shared" si="17"/>
        <v>0</v>
      </c>
      <c r="J39" s="11">
        <f>AK39</f>
        <v>0</v>
      </c>
      <c r="K39" s="10">
        <f t="shared" si="18"/>
        <v>0</v>
      </c>
      <c r="L39" s="21">
        <v>0</v>
      </c>
      <c r="M39" s="12">
        <f>SUM(B39:L39)</f>
        <v>3.3</v>
      </c>
      <c r="N39" s="12" t="s">
        <v>84</v>
      </c>
    </row>
    <row r="40" spans="1:14" ht="15.6" x14ac:dyDescent="0.3">
      <c r="A40" s="9" t="s">
        <v>48</v>
      </c>
      <c r="B40" s="20">
        <v>1.2</v>
      </c>
      <c r="C40" s="20">
        <f>X40</f>
        <v>0</v>
      </c>
      <c r="D40" s="20">
        <f t="shared" si="15"/>
        <v>0</v>
      </c>
      <c r="E40" s="20">
        <f>AB40</f>
        <v>0</v>
      </c>
      <c r="F40" s="20">
        <v>0.4</v>
      </c>
      <c r="G40" s="20">
        <f t="shared" si="13"/>
        <v>0</v>
      </c>
      <c r="H40" s="20">
        <f>AI40</f>
        <v>0</v>
      </c>
      <c r="I40" s="10">
        <f t="shared" si="17"/>
        <v>0</v>
      </c>
      <c r="J40" s="11">
        <f>AK40</f>
        <v>0</v>
      </c>
      <c r="K40" s="10">
        <f t="shared" si="18"/>
        <v>0</v>
      </c>
      <c r="L40" s="21">
        <v>0.33</v>
      </c>
      <c r="M40" s="12">
        <f>SUM(B40:L40)</f>
        <v>1.9300000000000002</v>
      </c>
      <c r="N40" s="12" t="s">
        <v>85</v>
      </c>
    </row>
    <row r="41" spans="1:14" ht="15.6" x14ac:dyDescent="0.3">
      <c r="A41" s="9" t="s">
        <v>38</v>
      </c>
      <c r="B41" s="20">
        <f>V41</f>
        <v>0</v>
      </c>
      <c r="C41" s="20">
        <f>X41</f>
        <v>0</v>
      </c>
      <c r="D41" s="20">
        <f t="shared" si="15"/>
        <v>0</v>
      </c>
      <c r="E41" s="20">
        <f>AB41</f>
        <v>0</v>
      </c>
      <c r="F41" s="20">
        <f>AD41</f>
        <v>0</v>
      </c>
      <c r="G41" s="20">
        <f t="shared" si="13"/>
        <v>0</v>
      </c>
      <c r="H41" s="20">
        <v>0.7</v>
      </c>
      <c r="I41" s="10">
        <f t="shared" si="17"/>
        <v>0</v>
      </c>
      <c r="J41" s="11">
        <v>0</v>
      </c>
      <c r="K41" s="10">
        <f t="shared" si="18"/>
        <v>0</v>
      </c>
      <c r="L41" s="21">
        <f>AM41</f>
        <v>0</v>
      </c>
      <c r="M41" s="12">
        <f>SUM(B41:L41)</f>
        <v>0.7</v>
      </c>
      <c r="N41" s="12" t="s">
        <v>86</v>
      </c>
    </row>
    <row r="42" spans="1:14" ht="15.6" x14ac:dyDescent="0.3">
      <c r="A42" s="22" t="s">
        <v>41</v>
      </c>
      <c r="B42" s="23">
        <f>V42</f>
        <v>0</v>
      </c>
      <c r="C42" s="23">
        <f>X42</f>
        <v>0</v>
      </c>
      <c r="D42" s="23">
        <f t="shared" si="15"/>
        <v>0</v>
      </c>
      <c r="E42" s="23">
        <f>AB42</f>
        <v>0</v>
      </c>
      <c r="F42" s="23">
        <f>AD42</f>
        <v>0</v>
      </c>
      <c r="G42" s="23">
        <f t="shared" si="13"/>
        <v>0</v>
      </c>
      <c r="H42" s="23">
        <f>AI42</f>
        <v>0</v>
      </c>
      <c r="I42" s="24">
        <f t="shared" si="17"/>
        <v>0</v>
      </c>
      <c r="J42" s="24">
        <f>AK42</f>
        <v>0</v>
      </c>
      <c r="K42" s="24">
        <f t="shared" si="18"/>
        <v>0</v>
      </c>
      <c r="L42" s="23">
        <f>AM42</f>
        <v>0</v>
      </c>
      <c r="M42" s="25">
        <f>SUM(B42:L42)</f>
        <v>0</v>
      </c>
      <c r="N42" s="12"/>
    </row>
    <row r="43" spans="1:14" x14ac:dyDescent="0.3">
      <c r="N43" s="12"/>
    </row>
    <row r="44" spans="1:14" x14ac:dyDescent="0.3">
      <c r="A44" t="s">
        <v>23</v>
      </c>
      <c r="N44" s="12"/>
    </row>
    <row r="45" spans="1:14" x14ac:dyDescent="0.3">
      <c r="N45" s="12"/>
    </row>
  </sheetData>
  <sortState xmlns:xlrd2="http://schemas.microsoft.com/office/spreadsheetml/2017/richdata2" ref="A6:N42">
    <sortCondition descending="1" ref="M23:M42"/>
  </sortState>
  <mergeCells count="13">
    <mergeCell ref="L7:L9"/>
    <mergeCell ref="B8:F8"/>
    <mergeCell ref="G8:G9"/>
    <mergeCell ref="A2:O2"/>
    <mergeCell ref="A6:A9"/>
    <mergeCell ref="B6:G6"/>
    <mergeCell ref="M6:M9"/>
    <mergeCell ref="N6:N9"/>
    <mergeCell ref="B7:G7"/>
    <mergeCell ref="H7:H9"/>
    <mergeCell ref="I7:I9"/>
    <mergeCell ref="J7:J9"/>
    <mergeCell ref="K7:K9"/>
  </mergeCells>
  <phoneticPr fontId="15" type="noConversion"/>
  <pageMargins left="0.7" right="0.7" top="0.75" bottom="0.75" header="0.3" footer="0.3"/>
  <pageSetup paperSize="51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pozicija 1-b-7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OSSBB</dc:creator>
  <cp:lastModifiedBy>SSK Melisa</cp:lastModifiedBy>
  <cp:lastPrinted>2022-06-19T20:18:08Z</cp:lastPrinted>
  <dcterms:created xsi:type="dcterms:W3CDTF">2022-06-13T07:31:02Z</dcterms:created>
  <dcterms:modified xsi:type="dcterms:W3CDTF">2022-06-23T15:33:32Z</dcterms:modified>
</cp:coreProperties>
</file>