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490" windowHeight="7530"/>
  </bookViews>
  <sheets>
    <sheet name="pozicija 1-b-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K31" i="1"/>
  <c r="J31" i="1"/>
  <c r="I31" i="1"/>
  <c r="H31" i="1"/>
  <c r="G31" i="1"/>
  <c r="F31" i="1"/>
  <c r="E31" i="1"/>
  <c r="D31" i="1"/>
  <c r="C31" i="1"/>
  <c r="B31" i="1"/>
  <c r="M31" i="1" l="1"/>
  <c r="K10" i="1"/>
  <c r="J10" i="1"/>
  <c r="I10" i="1"/>
  <c r="G10" i="1"/>
  <c r="F10" i="1"/>
  <c r="D10" i="1"/>
  <c r="M10" i="1" s="1"/>
  <c r="C10" i="1"/>
  <c r="K25" i="1" l="1"/>
  <c r="I25" i="1"/>
  <c r="G25" i="1"/>
  <c r="F25" i="1"/>
  <c r="E25" i="1"/>
  <c r="C25" i="1"/>
  <c r="B25" i="1"/>
  <c r="L24" i="1"/>
  <c r="K24" i="1"/>
  <c r="I24" i="1"/>
  <c r="F24" i="1"/>
  <c r="E24" i="1"/>
  <c r="D24" i="1"/>
  <c r="M24" i="1" s="1"/>
  <c r="C24" i="1"/>
  <c r="M25" i="1" l="1"/>
  <c r="K20" i="1"/>
  <c r="I20" i="1"/>
  <c r="G20" i="1"/>
  <c r="F20" i="1"/>
  <c r="D20" i="1"/>
  <c r="L14" i="1"/>
  <c r="K14" i="1"/>
  <c r="I14" i="1"/>
  <c r="F14" i="1"/>
  <c r="C14" i="1"/>
  <c r="M14" i="1" s="1"/>
  <c r="L15" i="1"/>
  <c r="K15" i="1"/>
  <c r="J15" i="1"/>
  <c r="I15" i="1"/>
  <c r="H15" i="1"/>
  <c r="G15" i="1"/>
  <c r="F15" i="1"/>
  <c r="D15" i="1"/>
  <c r="C15" i="1"/>
  <c r="M15" i="1" l="1"/>
  <c r="M20" i="1"/>
  <c r="J17" i="1"/>
  <c r="I17" i="1"/>
  <c r="F17" i="1"/>
  <c r="E17" i="1"/>
  <c r="D17" i="1"/>
  <c r="C17" i="1"/>
  <c r="B17" i="1"/>
  <c r="L12" i="1"/>
  <c r="K12" i="1"/>
  <c r="J12" i="1"/>
  <c r="I12" i="1"/>
  <c r="G12" i="1"/>
  <c r="F12" i="1"/>
  <c r="D12" i="1"/>
  <c r="C12" i="1"/>
  <c r="K21" i="1"/>
  <c r="J21" i="1"/>
  <c r="I21" i="1"/>
  <c r="G21" i="1"/>
  <c r="F21" i="1"/>
  <c r="E21" i="1"/>
  <c r="D21" i="1"/>
  <c r="C21" i="1"/>
  <c r="M21" i="1" s="1"/>
  <c r="L30" i="1"/>
  <c r="K30" i="1"/>
  <c r="J30" i="1"/>
  <c r="I30" i="1"/>
  <c r="H30" i="1"/>
  <c r="G30" i="1"/>
  <c r="F30" i="1"/>
  <c r="E30" i="1"/>
  <c r="D30" i="1"/>
  <c r="C30" i="1"/>
  <c r="M30" i="1" s="1"/>
  <c r="B30" i="1"/>
  <c r="K29" i="1"/>
  <c r="J29" i="1"/>
  <c r="I29" i="1"/>
  <c r="G29" i="1"/>
  <c r="F29" i="1"/>
  <c r="E29" i="1"/>
  <c r="D29" i="1"/>
  <c r="C29" i="1"/>
  <c r="B29" i="1"/>
  <c r="K22" i="1"/>
  <c r="J22" i="1"/>
  <c r="I22" i="1"/>
  <c r="G22" i="1"/>
  <c r="F22" i="1"/>
  <c r="D22" i="1"/>
  <c r="C22" i="1"/>
  <c r="B22" i="1"/>
  <c r="M22" i="1" s="1"/>
  <c r="L28" i="1"/>
  <c r="K28" i="1"/>
  <c r="J28" i="1"/>
  <c r="I28" i="1"/>
  <c r="G28" i="1"/>
  <c r="F28" i="1"/>
  <c r="E28" i="1"/>
  <c r="D28" i="1"/>
  <c r="C28" i="1"/>
  <c r="B28" i="1"/>
  <c r="M28" i="1" s="1"/>
  <c r="K27" i="1"/>
  <c r="J27" i="1"/>
  <c r="I27" i="1"/>
  <c r="H27" i="1"/>
  <c r="F27" i="1"/>
  <c r="E27" i="1"/>
  <c r="D27" i="1"/>
  <c r="C27" i="1"/>
  <c r="M27" i="1" s="1"/>
  <c r="L11" i="1"/>
  <c r="K11" i="1"/>
  <c r="I11" i="1"/>
  <c r="F11" i="1"/>
  <c r="D11" i="1"/>
  <c r="C11" i="1"/>
  <c r="L16" i="1"/>
  <c r="J16" i="1"/>
  <c r="I16" i="1"/>
  <c r="G16" i="1"/>
  <c r="F16" i="1"/>
  <c r="K13" i="1"/>
  <c r="J13" i="1"/>
  <c r="I13" i="1"/>
  <c r="F13" i="1"/>
  <c r="E13" i="1"/>
  <c r="D13" i="1"/>
  <c r="K18" i="1"/>
  <c r="J18" i="1"/>
  <c r="I18" i="1"/>
  <c r="G18" i="1"/>
  <c r="F18" i="1"/>
  <c r="D18" i="1"/>
  <c r="K19" i="1"/>
  <c r="J19" i="1"/>
  <c r="I19" i="1"/>
  <c r="G19" i="1"/>
  <c r="K23" i="1"/>
  <c r="J23" i="1"/>
  <c r="I23" i="1"/>
  <c r="G23" i="1"/>
  <c r="F23" i="1"/>
  <c r="J26" i="1"/>
  <c r="I26" i="1"/>
  <c r="F26" i="1"/>
  <c r="D26" i="1"/>
  <c r="M19" i="1" l="1"/>
  <c r="M18" i="1"/>
  <c r="M13" i="1"/>
  <c r="M16" i="1"/>
  <c r="M12" i="1"/>
  <c r="M26" i="1"/>
  <c r="M23" i="1"/>
  <c r="M11" i="1"/>
  <c r="M29" i="1"/>
  <c r="M17" i="1"/>
</calcChain>
</file>

<file path=xl/sharedStrings.xml><?xml version="1.0" encoding="utf-8"?>
<sst xmlns="http://schemas.openxmlformats.org/spreadsheetml/2006/main" count="68" uniqueCount="68">
  <si>
    <t>Bodovna rang-lista nastavnika, stručnih saradnika i saradnika</t>
  </si>
  <si>
    <t>Prezime i ime kandidata</t>
  </si>
  <si>
    <t>Radni staž/radno iskustvo</t>
  </si>
  <si>
    <t>Vrijeme provedeno na evidenciji službe za zapošljavanje</t>
  </si>
  <si>
    <t>Stručna zvanja</t>
  </si>
  <si>
    <t>Akademska zvanja</t>
  </si>
  <si>
    <t>Posebna priznanja</t>
  </si>
  <si>
    <t>Dopunska prava boraca-branitelja BiH i članova njihovih porodica</t>
  </si>
  <si>
    <t>Ukupni broj bodova</t>
  </si>
  <si>
    <t>Rang</t>
  </si>
  <si>
    <t>Član 9.</t>
  </si>
  <si>
    <t>Član 10.</t>
  </si>
  <si>
    <t>Član 11.</t>
  </si>
  <si>
    <t>Član 12.</t>
  </si>
  <si>
    <t>Član 13.</t>
  </si>
  <si>
    <t>Član 14.</t>
  </si>
  <si>
    <t>stav (1)</t>
  </si>
  <si>
    <t>stav (2)</t>
  </si>
  <si>
    <t>a)</t>
  </si>
  <si>
    <t>b)</t>
  </si>
  <si>
    <t>c)</t>
  </si>
  <si>
    <t>d)</t>
  </si>
  <si>
    <t>e)</t>
  </si>
  <si>
    <t>Predsjednik Komisije ___________________________ član Komisije ___________________________ član Komisije ___________________________</t>
  </si>
  <si>
    <t>DERVOVIĆ EMELA</t>
  </si>
  <si>
    <t>HADŽOVIĆ-BOLOBAN ALMA</t>
  </si>
  <si>
    <t>BEKTEŠEVIĆ AIDA</t>
  </si>
  <si>
    <t>MUHAMEDAGIĆ MEDINA</t>
  </si>
  <si>
    <t>ČIZMIĆ-ĐURIĆ NINA</t>
  </si>
  <si>
    <t>ZOLJ LEJLA nepotp.dok.s.sprema</t>
  </si>
  <si>
    <t>MRĐANOVIĆ NERMA</t>
  </si>
  <si>
    <t>ČENGIĆ SARAČEVIĆ EMINA</t>
  </si>
  <si>
    <t>DEMIROVIĆ AIDA</t>
  </si>
  <si>
    <t>LJUTOVIĆ HASEČIĆ MELIHA</t>
  </si>
  <si>
    <t xml:space="preserve">KOVAČEVIĆ ZERINA </t>
  </si>
  <si>
    <t xml:space="preserve">REDŽIĆ MAKIĆ ADELISA </t>
  </si>
  <si>
    <t xml:space="preserve">HODŽIĆ SELMA </t>
  </si>
  <si>
    <t xml:space="preserve">DŽIDIĆ SENAD </t>
  </si>
  <si>
    <t xml:space="preserve">ALIEFENDIĆ SENADA </t>
  </si>
  <si>
    <t xml:space="preserve">HALILOVIĆ AZRA   </t>
  </si>
  <si>
    <t>ISAKOVIĆ ALMA</t>
  </si>
  <si>
    <t>CVJETKOVIĆ ENA</t>
  </si>
  <si>
    <t xml:space="preserve">OLIVERA ĐOKIĆ </t>
  </si>
  <si>
    <t xml:space="preserve">KULO SELMA </t>
  </si>
  <si>
    <t xml:space="preserve">FEHRIĆ ZINAIDA  </t>
  </si>
  <si>
    <t>Ustanova: JU OŠ "SILVIJE STRAHIMIR KRANJČEVIĆ"    Radno mjesto: PSIHOLOG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</si>
  <si>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</si>
  <si>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</si>
  <si>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</si>
  <si>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</si>
  <si>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</si>
  <si>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</si>
  <si>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</si>
  <si>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</si>
  <si>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</si>
  <si>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</si>
  <si>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</si>
  <si>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</si>
  <si>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</si>
  <si>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</si>
  <si>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</si>
  <si>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</si>
  <si>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</si>
  <si>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</si>
  <si>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</si>
  <si>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</si>
  <si>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</si>
  <si>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r>
      <t xml:space="preserve">ČORBO IRMA  </t>
    </r>
    <r>
      <rPr>
        <b/>
        <sz val="12"/>
        <color rgb="FFFF0000"/>
        <rFont val="Times New Roman"/>
        <family val="1"/>
        <charset val="238"/>
      </rPr>
      <t>k-n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</si>
</sst>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2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6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A25" zoomScale="136" zoomScaleNormal="136" workbookViewId="0">
      <selection activeCell="A20" sqref="A20"/>
    </sheetView>
  </sheetViews>
  <sheetFormatPr defaultRowHeight="15" x14ac:dyDescent="0.25"/>
  <cols>
    <col min="1" max="1" width="27.28515625" customWidth="1"/>
    <col min="2" max="2" width="6.140625" customWidth="1"/>
    <col min="3" max="3" width="6.28515625" customWidth="1"/>
    <col min="4" max="4" width="6.7109375" customWidth="1"/>
    <col min="5" max="5" width="6.42578125" customWidth="1"/>
    <col min="6" max="6" width="6.140625" customWidth="1"/>
    <col min="7" max="7" width="6.5703125" customWidth="1"/>
    <col min="14" max="14" width="7.1406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18.75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1:15" ht="15.75" x14ac:dyDescent="0.25">
      <c r="A4" s="4" t="s">
        <v>45</v>
      </c>
      <c r="B4" s="5"/>
      <c r="C4" s="5"/>
      <c r="D4" s="5"/>
      <c r="E4" s="26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x14ac:dyDescent="0.2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</row>
    <row r="6" spans="1:15" ht="126" x14ac:dyDescent="0.25">
      <c r="A6" s="35" t="s">
        <v>1</v>
      </c>
      <c r="B6" s="36" t="s">
        <v>2</v>
      </c>
      <c r="C6" s="37"/>
      <c r="D6" s="37"/>
      <c r="E6" s="37"/>
      <c r="F6" s="37"/>
      <c r="G6" s="38"/>
      <c r="H6" s="19" t="s">
        <v>3</v>
      </c>
      <c r="I6" s="7" t="s">
        <v>4</v>
      </c>
      <c r="J6" s="7" t="s">
        <v>5</v>
      </c>
      <c r="K6" s="7" t="s">
        <v>6</v>
      </c>
      <c r="L6" s="21" t="s">
        <v>7</v>
      </c>
      <c r="M6" s="39" t="s">
        <v>8</v>
      </c>
      <c r="N6" s="39" t="s">
        <v>9</v>
      </c>
      <c r="O6" s="8"/>
    </row>
    <row r="7" spans="1:15" ht="15.75" x14ac:dyDescent="0.25">
      <c r="A7" s="35"/>
      <c r="B7" s="30" t="s">
        <v>10</v>
      </c>
      <c r="C7" s="31"/>
      <c r="D7" s="31"/>
      <c r="E7" s="31"/>
      <c r="F7" s="31"/>
      <c r="G7" s="32"/>
      <c r="H7" s="41" t="s">
        <v>11</v>
      </c>
      <c r="I7" s="35" t="s">
        <v>12</v>
      </c>
      <c r="J7" s="35" t="s">
        <v>13</v>
      </c>
      <c r="K7" s="35" t="s">
        <v>14</v>
      </c>
      <c r="L7" s="29" t="s">
        <v>15</v>
      </c>
      <c r="M7" s="40"/>
      <c r="N7" s="40"/>
      <c r="O7" s="8"/>
    </row>
    <row r="8" spans="1:15" ht="15.75" x14ac:dyDescent="0.25">
      <c r="A8" s="35"/>
      <c r="B8" s="30" t="s">
        <v>16</v>
      </c>
      <c r="C8" s="31"/>
      <c r="D8" s="31"/>
      <c r="E8" s="31"/>
      <c r="F8" s="32"/>
      <c r="G8" s="33" t="s">
        <v>17</v>
      </c>
      <c r="H8" s="41"/>
      <c r="I8" s="35"/>
      <c r="J8" s="35"/>
      <c r="K8" s="35"/>
      <c r="L8" s="29"/>
      <c r="M8" s="40"/>
      <c r="N8" s="40"/>
      <c r="O8" s="8"/>
    </row>
    <row r="9" spans="1:15" ht="15.75" x14ac:dyDescent="0.25">
      <c r="A9" s="35"/>
      <c r="B9" s="17" t="s">
        <v>18</v>
      </c>
      <c r="C9" s="17" t="s">
        <v>19</v>
      </c>
      <c r="D9" s="17" t="s">
        <v>20</v>
      </c>
      <c r="E9" s="17" t="s">
        <v>21</v>
      </c>
      <c r="F9" s="23" t="s">
        <v>22</v>
      </c>
      <c r="G9" s="33"/>
      <c r="H9" s="41"/>
      <c r="I9" s="35"/>
      <c r="J9" s="35"/>
      <c r="K9" s="35"/>
      <c r="L9" s="29"/>
      <c r="M9" s="40"/>
      <c r="N9" s="40"/>
      <c r="O9" s="8"/>
    </row>
    <row r="10" spans="1:15" ht="15.75" x14ac:dyDescent="0.25">
      <c r="A10" s="9" t="s">
        <v>44</v>
      </c>
      <c r="B10" s="27">
        <v>30</v>
      </c>
      <c r="C10" s="27">
        <f>X10</f>
        <v>0</v>
      </c>
      <c r="D10" s="27">
        <f>Z10</f>
        <v>0</v>
      </c>
      <c r="E10" s="27">
        <v>0</v>
      </c>
      <c r="F10" s="27">
        <f t="shared" ref="F10:F18" si="0">AD10</f>
        <v>0</v>
      </c>
      <c r="G10" s="27">
        <f>AF10</f>
        <v>0</v>
      </c>
      <c r="H10" s="27">
        <v>2.9</v>
      </c>
      <c r="I10" s="10">
        <f>AJ10</f>
        <v>0</v>
      </c>
      <c r="J10" s="11">
        <f>AK10</f>
        <v>0</v>
      </c>
      <c r="K10" s="10">
        <f>AL10</f>
        <v>0</v>
      </c>
      <c r="L10" s="28">
        <v>6.58</v>
      </c>
      <c r="M10" s="12">
        <f t="shared" ref="M10:M30" si="1">SUM(B10:L10)</f>
        <v>39.479999999999997</v>
      </c>
      <c r="N10" s="12" t="s">
        <v>46</v>
      </c>
      <c r="O10" s="13"/>
    </row>
    <row r="11" spans="1:15" ht="15.75" x14ac:dyDescent="0.25">
      <c r="A11" s="9" t="s">
        <v>28</v>
      </c>
      <c r="B11" s="27">
        <v>16.8</v>
      </c>
      <c r="C11" s="27">
        <f>X11</f>
        <v>0</v>
      </c>
      <c r="D11" s="27">
        <f>Z11</f>
        <v>0</v>
      </c>
      <c r="E11" s="27">
        <v>11.25</v>
      </c>
      <c r="F11" s="27">
        <f t="shared" si="0"/>
        <v>0</v>
      </c>
      <c r="G11" s="27">
        <v>0</v>
      </c>
      <c r="H11" s="27">
        <v>6</v>
      </c>
      <c r="I11" s="10">
        <f t="shared" ref="I11:I30" si="2">AJ11</f>
        <v>0</v>
      </c>
      <c r="J11" s="11">
        <v>4</v>
      </c>
      <c r="K11" s="10">
        <f>AL11</f>
        <v>0</v>
      </c>
      <c r="L11" s="28">
        <f>AM11</f>
        <v>0</v>
      </c>
      <c r="M11" s="12">
        <f t="shared" si="1"/>
        <v>38.049999999999997</v>
      </c>
      <c r="N11" s="12" t="s">
        <v>47</v>
      </c>
      <c r="O11" s="13"/>
    </row>
    <row r="12" spans="1:15" ht="31.5" x14ac:dyDescent="0.25">
      <c r="A12" s="9" t="s">
        <v>33</v>
      </c>
      <c r="B12" s="27">
        <v>18</v>
      </c>
      <c r="C12" s="27">
        <f>X12</f>
        <v>0</v>
      </c>
      <c r="D12" s="27">
        <f>Z12</f>
        <v>0</v>
      </c>
      <c r="E12" s="27">
        <v>1.8</v>
      </c>
      <c r="F12" s="27">
        <f t="shared" si="0"/>
        <v>0</v>
      </c>
      <c r="G12" s="27">
        <f>AF12</f>
        <v>0</v>
      </c>
      <c r="H12" s="27">
        <v>6</v>
      </c>
      <c r="I12" s="10">
        <f t="shared" si="2"/>
        <v>0</v>
      </c>
      <c r="J12" s="11">
        <f>AK12</f>
        <v>0</v>
      </c>
      <c r="K12" s="10">
        <f>AL12</f>
        <v>0</v>
      </c>
      <c r="L12" s="28">
        <f>AM12</f>
        <v>0</v>
      </c>
      <c r="M12" s="12">
        <f t="shared" si="1"/>
        <v>25.8</v>
      </c>
      <c r="N12" s="14" t="s">
        <v>48</v>
      </c>
      <c r="O12" s="15"/>
    </row>
    <row r="13" spans="1:15" ht="15.75" x14ac:dyDescent="0.25">
      <c r="A13" s="9" t="s">
        <v>38</v>
      </c>
      <c r="B13" s="27">
        <v>14</v>
      </c>
      <c r="C13" s="27">
        <v>0</v>
      </c>
      <c r="D13" s="27">
        <f>Z13</f>
        <v>0</v>
      </c>
      <c r="E13" s="27">
        <f>AB13</f>
        <v>0</v>
      </c>
      <c r="F13" s="27">
        <f t="shared" si="0"/>
        <v>0</v>
      </c>
      <c r="G13" s="27">
        <v>0</v>
      </c>
      <c r="H13" s="27">
        <v>3.1</v>
      </c>
      <c r="I13" s="10">
        <f t="shared" si="2"/>
        <v>0</v>
      </c>
      <c r="J13" s="11">
        <f>AK13</f>
        <v>0</v>
      </c>
      <c r="K13" s="10">
        <f>AL13</f>
        <v>0</v>
      </c>
      <c r="L13" s="28">
        <v>3.4</v>
      </c>
      <c r="M13" s="12">
        <f t="shared" si="1"/>
        <v>20.5</v>
      </c>
      <c r="N13" s="14" t="s">
        <v>49</v>
      </c>
      <c r="O13" s="15"/>
    </row>
    <row r="14" spans="1:15" ht="15.75" x14ac:dyDescent="0.25">
      <c r="A14" s="9" t="s">
        <v>41</v>
      </c>
      <c r="B14" s="27">
        <v>6.4</v>
      </c>
      <c r="C14" s="27">
        <f>X14</f>
        <v>0</v>
      </c>
      <c r="D14" s="27">
        <v>0.4</v>
      </c>
      <c r="E14" s="27">
        <v>2.4</v>
      </c>
      <c r="F14" s="27">
        <f t="shared" si="0"/>
        <v>0</v>
      </c>
      <c r="G14" s="27">
        <v>2.4</v>
      </c>
      <c r="H14" s="27">
        <v>6</v>
      </c>
      <c r="I14" s="10">
        <f t="shared" si="2"/>
        <v>0</v>
      </c>
      <c r="J14" s="11">
        <v>0</v>
      </c>
      <c r="K14" s="10">
        <f>AL14</f>
        <v>0</v>
      </c>
      <c r="L14" s="28">
        <f>AM14</f>
        <v>0</v>
      </c>
      <c r="M14" s="12">
        <f t="shared" si="1"/>
        <v>17.600000000000001</v>
      </c>
      <c r="N14" s="14" t="s">
        <v>50</v>
      </c>
      <c r="O14" s="15"/>
    </row>
    <row r="15" spans="1:15" ht="15.75" x14ac:dyDescent="0.25">
      <c r="A15" s="9" t="s">
        <v>40</v>
      </c>
      <c r="B15" s="27">
        <v>4.8</v>
      </c>
      <c r="C15" s="27">
        <f>X15</f>
        <v>0</v>
      </c>
      <c r="D15" s="27">
        <f>Z15</f>
        <v>0</v>
      </c>
      <c r="E15" s="27">
        <v>11.25</v>
      </c>
      <c r="F15" s="27">
        <f t="shared" si="0"/>
        <v>0</v>
      </c>
      <c r="G15" s="27">
        <f>AF15</f>
        <v>0</v>
      </c>
      <c r="H15" s="27">
        <f>AI15</f>
        <v>0</v>
      </c>
      <c r="I15" s="10">
        <f t="shared" si="2"/>
        <v>0</v>
      </c>
      <c r="J15" s="11">
        <f>AK15</f>
        <v>0</v>
      </c>
      <c r="K15" s="10">
        <f>AL15</f>
        <v>0</v>
      </c>
      <c r="L15" s="28">
        <f>AM15</f>
        <v>0</v>
      </c>
      <c r="M15" s="12">
        <f t="shared" si="1"/>
        <v>16.05</v>
      </c>
      <c r="N15" s="14" t="s">
        <v>51</v>
      </c>
      <c r="O15" s="15"/>
    </row>
    <row r="16" spans="1:15" ht="31.5" x14ac:dyDescent="0.25">
      <c r="A16" s="9" t="s">
        <v>27</v>
      </c>
      <c r="B16" s="27">
        <v>1.6</v>
      </c>
      <c r="C16" s="27">
        <v>0</v>
      </c>
      <c r="D16" s="27">
        <v>2.4</v>
      </c>
      <c r="E16" s="27">
        <v>10.35</v>
      </c>
      <c r="F16" s="27">
        <f t="shared" si="0"/>
        <v>0</v>
      </c>
      <c r="G16" s="27">
        <f>AF16</f>
        <v>0</v>
      </c>
      <c r="H16" s="27">
        <v>0.1</v>
      </c>
      <c r="I16" s="10">
        <f t="shared" si="2"/>
        <v>0</v>
      </c>
      <c r="J16" s="11">
        <f>AK16</f>
        <v>0</v>
      </c>
      <c r="K16" s="10">
        <v>0</v>
      </c>
      <c r="L16" s="28">
        <f>AM16</f>
        <v>0</v>
      </c>
      <c r="M16" s="12">
        <f t="shared" si="1"/>
        <v>14.45</v>
      </c>
      <c r="N16" s="14" t="s">
        <v>52</v>
      </c>
      <c r="O16" s="15"/>
    </row>
    <row r="17" spans="1:15" ht="15.75" x14ac:dyDescent="0.25">
      <c r="A17" s="9" t="s">
        <v>34</v>
      </c>
      <c r="B17" s="27">
        <f>V17</f>
        <v>0</v>
      </c>
      <c r="C17" s="27">
        <f>X17</f>
        <v>0</v>
      </c>
      <c r="D17" s="27">
        <f>Z17</f>
        <v>0</v>
      </c>
      <c r="E17" s="27">
        <f>AB17</f>
        <v>0</v>
      </c>
      <c r="F17" s="27">
        <f t="shared" si="0"/>
        <v>0</v>
      </c>
      <c r="G17" s="27">
        <v>2.7</v>
      </c>
      <c r="H17" s="27">
        <v>2.4</v>
      </c>
      <c r="I17" s="10">
        <f t="shared" si="2"/>
        <v>0</v>
      </c>
      <c r="J17" s="11">
        <f>AK17</f>
        <v>0</v>
      </c>
      <c r="K17" s="10">
        <v>6</v>
      </c>
      <c r="L17" s="28">
        <v>2.33</v>
      </c>
      <c r="M17" s="12">
        <f t="shared" si="1"/>
        <v>13.43</v>
      </c>
      <c r="N17" s="14" t="s">
        <v>53</v>
      </c>
      <c r="O17" s="15"/>
    </row>
    <row r="18" spans="1:15" ht="15.75" x14ac:dyDescent="0.25">
      <c r="A18" s="9" t="s">
        <v>26</v>
      </c>
      <c r="B18" s="27">
        <v>11.2</v>
      </c>
      <c r="C18" s="27">
        <v>0</v>
      </c>
      <c r="D18" s="27">
        <f>Z18</f>
        <v>0</v>
      </c>
      <c r="E18" s="27">
        <v>0</v>
      </c>
      <c r="F18" s="27">
        <f t="shared" si="0"/>
        <v>0</v>
      </c>
      <c r="G18" s="27">
        <f t="shared" ref="G18:G23" si="3">AF18</f>
        <v>0</v>
      </c>
      <c r="H18" s="27">
        <v>1.1000000000000001</v>
      </c>
      <c r="I18" s="10">
        <f t="shared" si="2"/>
        <v>0</v>
      </c>
      <c r="J18" s="11">
        <f>AK18</f>
        <v>0</v>
      </c>
      <c r="K18" s="10">
        <f t="shared" ref="K18:K25" si="4">AL18</f>
        <v>0</v>
      </c>
      <c r="L18" s="28">
        <v>0</v>
      </c>
      <c r="M18" s="12">
        <f t="shared" si="1"/>
        <v>12.299999999999999</v>
      </c>
      <c r="N18" s="14" t="s">
        <v>54</v>
      </c>
      <c r="O18" s="15"/>
    </row>
    <row r="19" spans="1:15" ht="31.5" x14ac:dyDescent="0.25">
      <c r="A19" s="9" t="s">
        <v>25</v>
      </c>
      <c r="B19" s="27">
        <v>2</v>
      </c>
      <c r="C19" s="27">
        <v>3.6</v>
      </c>
      <c r="D19" s="27">
        <v>0.6</v>
      </c>
      <c r="E19" s="27">
        <v>0</v>
      </c>
      <c r="F19" s="27">
        <v>0</v>
      </c>
      <c r="G19" s="27">
        <f t="shared" si="3"/>
        <v>0</v>
      </c>
      <c r="H19" s="27">
        <v>1.3</v>
      </c>
      <c r="I19" s="10">
        <f t="shared" si="2"/>
        <v>0</v>
      </c>
      <c r="J19" s="11">
        <f>AK19</f>
        <v>0</v>
      </c>
      <c r="K19" s="10">
        <f t="shared" si="4"/>
        <v>0</v>
      </c>
      <c r="L19" s="28">
        <v>0</v>
      </c>
      <c r="M19" s="12">
        <f t="shared" si="1"/>
        <v>7.4999999999999991</v>
      </c>
      <c r="N19" s="14" t="s">
        <v>55</v>
      </c>
      <c r="O19" s="15"/>
    </row>
    <row r="20" spans="1:15" ht="15.75" x14ac:dyDescent="0.25">
      <c r="A20" s="9" t="s">
        <v>67</v>
      </c>
      <c r="B20" s="27">
        <v>1.6</v>
      </c>
      <c r="C20" s="27">
        <v>0</v>
      </c>
      <c r="D20" s="27">
        <f>Z20</f>
        <v>0</v>
      </c>
      <c r="E20" s="27">
        <v>2.1</v>
      </c>
      <c r="F20" s="27">
        <f t="shared" ref="F20:F30" si="5">AD20</f>
        <v>0</v>
      </c>
      <c r="G20" s="27">
        <f t="shared" si="3"/>
        <v>0</v>
      </c>
      <c r="H20" s="27">
        <v>2.2000000000000002</v>
      </c>
      <c r="I20" s="10">
        <f t="shared" si="2"/>
        <v>0</v>
      </c>
      <c r="J20" s="11">
        <v>0</v>
      </c>
      <c r="K20" s="10">
        <f t="shared" si="4"/>
        <v>0</v>
      </c>
      <c r="L20" s="28">
        <v>1.18</v>
      </c>
      <c r="M20" s="12">
        <f t="shared" si="1"/>
        <v>7.08</v>
      </c>
      <c r="N20" s="14" t="s">
        <v>56</v>
      </c>
      <c r="O20" s="15"/>
    </row>
    <row r="21" spans="1:15" ht="15.75" x14ac:dyDescent="0.25">
      <c r="A21" s="9" t="s">
        <v>35</v>
      </c>
      <c r="B21" s="27">
        <v>4.8</v>
      </c>
      <c r="C21" s="27">
        <f>X21</f>
        <v>0</v>
      </c>
      <c r="D21" s="27">
        <f>Z21</f>
        <v>0</v>
      </c>
      <c r="E21" s="27">
        <f>AB21</f>
        <v>0</v>
      </c>
      <c r="F21" s="27">
        <f t="shared" si="5"/>
        <v>0</v>
      </c>
      <c r="G21" s="27">
        <f t="shared" si="3"/>
        <v>0</v>
      </c>
      <c r="H21" s="27">
        <v>0.7</v>
      </c>
      <c r="I21" s="10">
        <f t="shared" si="2"/>
        <v>0</v>
      </c>
      <c r="J21" s="11">
        <f>AK21</f>
        <v>0</v>
      </c>
      <c r="K21" s="10">
        <f t="shared" si="4"/>
        <v>0</v>
      </c>
      <c r="L21" s="28">
        <v>1.1000000000000001</v>
      </c>
      <c r="M21" s="12">
        <f t="shared" si="1"/>
        <v>6.6</v>
      </c>
      <c r="N21" s="14" t="s">
        <v>57</v>
      </c>
      <c r="O21" s="15"/>
    </row>
    <row r="22" spans="1:15" ht="15.75" x14ac:dyDescent="0.25">
      <c r="A22" s="9" t="s">
        <v>37</v>
      </c>
      <c r="B22" s="27">
        <f>V22</f>
        <v>0</v>
      </c>
      <c r="C22" s="27">
        <f>X22</f>
        <v>0</v>
      </c>
      <c r="D22" s="27">
        <f>Z22</f>
        <v>0</v>
      </c>
      <c r="E22" s="27">
        <v>4.6500000000000004</v>
      </c>
      <c r="F22" s="27">
        <f t="shared" si="5"/>
        <v>0</v>
      </c>
      <c r="G22" s="27">
        <f t="shared" si="3"/>
        <v>0</v>
      </c>
      <c r="H22" s="27">
        <v>0.3</v>
      </c>
      <c r="I22" s="10">
        <f t="shared" si="2"/>
        <v>0</v>
      </c>
      <c r="J22" s="11">
        <f>AK22</f>
        <v>0</v>
      </c>
      <c r="K22" s="10">
        <f t="shared" si="4"/>
        <v>0</v>
      </c>
      <c r="L22" s="28">
        <v>1</v>
      </c>
      <c r="M22" s="12">
        <f t="shared" si="1"/>
        <v>5.95</v>
      </c>
      <c r="N22" s="14" t="s">
        <v>58</v>
      </c>
      <c r="O22" s="15"/>
    </row>
    <row r="23" spans="1:15" ht="15.75" x14ac:dyDescent="0.25">
      <c r="A23" s="9" t="s">
        <v>24</v>
      </c>
      <c r="B23" s="27">
        <v>4.8</v>
      </c>
      <c r="C23" s="27">
        <v>0</v>
      </c>
      <c r="D23" s="27">
        <v>0.2</v>
      </c>
      <c r="E23" s="27">
        <v>0</v>
      </c>
      <c r="F23" s="27">
        <f t="shared" si="5"/>
        <v>0</v>
      </c>
      <c r="G23" s="27">
        <f t="shared" si="3"/>
        <v>0</v>
      </c>
      <c r="H23" s="27">
        <v>0.5</v>
      </c>
      <c r="I23" s="10">
        <f t="shared" si="2"/>
        <v>0</v>
      </c>
      <c r="J23" s="11">
        <f>AK23</f>
        <v>0</v>
      </c>
      <c r="K23" s="10">
        <f t="shared" si="4"/>
        <v>0</v>
      </c>
      <c r="L23" s="28">
        <v>0</v>
      </c>
      <c r="M23" s="12">
        <f t="shared" si="1"/>
        <v>5.5</v>
      </c>
      <c r="N23" s="14" t="s">
        <v>59</v>
      </c>
      <c r="O23" s="15"/>
    </row>
    <row r="24" spans="1:15" ht="15.75" x14ac:dyDescent="0.25">
      <c r="A24" s="9" t="s">
        <v>42</v>
      </c>
      <c r="B24" s="27">
        <v>0.8</v>
      </c>
      <c r="C24" s="27">
        <f>X24</f>
        <v>0</v>
      </c>
      <c r="D24" s="27">
        <f>Z24</f>
        <v>0</v>
      </c>
      <c r="E24" s="27">
        <f>AB24</f>
        <v>0</v>
      </c>
      <c r="F24" s="27">
        <f t="shared" si="5"/>
        <v>0</v>
      </c>
      <c r="G24" s="27">
        <v>3.6</v>
      </c>
      <c r="H24" s="27">
        <v>0.9</v>
      </c>
      <c r="I24" s="10">
        <f t="shared" si="2"/>
        <v>0</v>
      </c>
      <c r="J24" s="11">
        <v>0</v>
      </c>
      <c r="K24" s="10">
        <f t="shared" si="4"/>
        <v>0</v>
      </c>
      <c r="L24" s="28">
        <f>AM24</f>
        <v>0</v>
      </c>
      <c r="M24" s="12">
        <f t="shared" si="1"/>
        <v>5.3000000000000007</v>
      </c>
      <c r="N24" s="14" t="s">
        <v>60</v>
      </c>
      <c r="O24" s="15"/>
    </row>
    <row r="25" spans="1:15" ht="15.75" x14ac:dyDescent="0.25">
      <c r="A25" s="9" t="s">
        <v>43</v>
      </c>
      <c r="B25" s="27">
        <f>V25</f>
        <v>0</v>
      </c>
      <c r="C25" s="27">
        <f>X25</f>
        <v>0</v>
      </c>
      <c r="D25" s="27">
        <v>3.4</v>
      </c>
      <c r="E25" s="27">
        <f>AB25</f>
        <v>0</v>
      </c>
      <c r="F25" s="27">
        <f t="shared" si="5"/>
        <v>0</v>
      </c>
      <c r="G25" s="27">
        <f>AF25</f>
        <v>0</v>
      </c>
      <c r="H25" s="27">
        <v>0.3</v>
      </c>
      <c r="I25" s="10">
        <f t="shared" si="2"/>
        <v>0</v>
      </c>
      <c r="J25" s="11">
        <v>0</v>
      </c>
      <c r="K25" s="10">
        <f t="shared" si="4"/>
        <v>0</v>
      </c>
      <c r="L25" s="28">
        <v>1.29</v>
      </c>
      <c r="M25" s="12">
        <f t="shared" si="1"/>
        <v>4.99</v>
      </c>
      <c r="N25" s="14" t="s">
        <v>61</v>
      </c>
      <c r="O25" s="15"/>
    </row>
    <row r="26" spans="1:15" ht="15.75" x14ac:dyDescent="0.25">
      <c r="A26" s="9" t="s">
        <v>39</v>
      </c>
      <c r="B26" s="27">
        <v>0</v>
      </c>
      <c r="C26" s="27">
        <v>0</v>
      </c>
      <c r="D26" s="27">
        <f t="shared" ref="D26:D30" si="6">Z26</f>
        <v>0</v>
      </c>
      <c r="E26" s="27">
        <v>2.85</v>
      </c>
      <c r="F26" s="27">
        <f t="shared" si="5"/>
        <v>0</v>
      </c>
      <c r="G26" s="27">
        <v>0</v>
      </c>
      <c r="H26" s="27">
        <v>1.1000000000000001</v>
      </c>
      <c r="I26" s="10">
        <f t="shared" si="2"/>
        <v>0</v>
      </c>
      <c r="J26" s="11">
        <f t="shared" ref="J26:J30" si="7">AK26</f>
        <v>0</v>
      </c>
      <c r="K26" s="10">
        <v>0</v>
      </c>
      <c r="L26" s="28">
        <v>0.79</v>
      </c>
      <c r="M26" s="12">
        <f t="shared" si="1"/>
        <v>4.74</v>
      </c>
      <c r="N26" s="14" t="s">
        <v>62</v>
      </c>
      <c r="O26" s="15"/>
    </row>
    <row r="27" spans="1:15" ht="15.75" x14ac:dyDescent="0.25">
      <c r="A27" s="9" t="s">
        <v>30</v>
      </c>
      <c r="B27" s="27">
        <v>1.2</v>
      </c>
      <c r="C27" s="27">
        <f>X27</f>
        <v>0</v>
      </c>
      <c r="D27" s="27">
        <f t="shared" si="6"/>
        <v>0</v>
      </c>
      <c r="E27" s="27">
        <f>AB27</f>
        <v>0</v>
      </c>
      <c r="F27" s="27">
        <f t="shared" si="5"/>
        <v>0</v>
      </c>
      <c r="G27" s="27">
        <v>2.7</v>
      </c>
      <c r="H27" s="27">
        <f>AI27</f>
        <v>0</v>
      </c>
      <c r="I27" s="10">
        <f t="shared" si="2"/>
        <v>0</v>
      </c>
      <c r="J27" s="11">
        <f t="shared" si="7"/>
        <v>0</v>
      </c>
      <c r="K27" s="10">
        <f>AL27</f>
        <v>0</v>
      </c>
      <c r="L27" s="28">
        <v>0.82</v>
      </c>
      <c r="M27" s="12">
        <f t="shared" si="1"/>
        <v>4.7200000000000006</v>
      </c>
      <c r="N27" s="14" t="s">
        <v>63</v>
      </c>
      <c r="O27" s="15"/>
    </row>
    <row r="28" spans="1:15" ht="31.5" x14ac:dyDescent="0.25">
      <c r="A28" s="9" t="s">
        <v>31</v>
      </c>
      <c r="B28" s="27">
        <f>V28</f>
        <v>0</v>
      </c>
      <c r="C28" s="27">
        <f>X28</f>
        <v>0</v>
      </c>
      <c r="D28" s="27">
        <f t="shared" si="6"/>
        <v>0</v>
      </c>
      <c r="E28" s="27">
        <f>AB28</f>
        <v>0</v>
      </c>
      <c r="F28" s="27">
        <f t="shared" si="5"/>
        <v>0</v>
      </c>
      <c r="G28" s="27">
        <f>AF28</f>
        <v>0</v>
      </c>
      <c r="H28" s="27">
        <v>1.1000000000000001</v>
      </c>
      <c r="I28" s="10">
        <f t="shared" si="2"/>
        <v>0</v>
      </c>
      <c r="J28" s="11">
        <f t="shared" si="7"/>
        <v>0</v>
      </c>
      <c r="K28" s="10">
        <f>AL28</f>
        <v>0</v>
      </c>
      <c r="L28" s="28">
        <f>AM28</f>
        <v>0</v>
      </c>
      <c r="M28" s="12">
        <f t="shared" si="1"/>
        <v>1.1000000000000001</v>
      </c>
      <c r="N28" s="14" t="s">
        <v>64</v>
      </c>
      <c r="O28" s="16"/>
    </row>
    <row r="29" spans="1:15" ht="15.75" x14ac:dyDescent="0.25">
      <c r="A29" s="9" t="s">
        <v>36</v>
      </c>
      <c r="B29" s="27">
        <f>V29</f>
        <v>0</v>
      </c>
      <c r="C29" s="27">
        <f>X29</f>
        <v>0</v>
      </c>
      <c r="D29" s="27">
        <f t="shared" si="6"/>
        <v>0</v>
      </c>
      <c r="E29" s="27">
        <f>AB29</f>
        <v>0</v>
      </c>
      <c r="F29" s="27">
        <f t="shared" si="5"/>
        <v>0</v>
      </c>
      <c r="G29" s="27">
        <f>AF29</f>
        <v>0</v>
      </c>
      <c r="H29" s="27">
        <v>0.4</v>
      </c>
      <c r="I29" s="10">
        <f t="shared" si="2"/>
        <v>0</v>
      </c>
      <c r="J29" s="11">
        <f t="shared" si="7"/>
        <v>0</v>
      </c>
      <c r="K29" s="10">
        <f>AL29</f>
        <v>0</v>
      </c>
      <c r="L29" s="28">
        <v>0.08</v>
      </c>
      <c r="M29" s="12">
        <f t="shared" si="1"/>
        <v>0.48000000000000004</v>
      </c>
      <c r="N29" s="14" t="s">
        <v>65</v>
      </c>
    </row>
    <row r="30" spans="1:15" ht="15.75" x14ac:dyDescent="0.25">
      <c r="A30" s="9" t="s">
        <v>32</v>
      </c>
      <c r="B30" s="27">
        <f>V30</f>
        <v>0</v>
      </c>
      <c r="C30" s="27">
        <f>X30</f>
        <v>0</v>
      </c>
      <c r="D30" s="27">
        <f t="shared" si="6"/>
        <v>0</v>
      </c>
      <c r="E30" s="27">
        <f>AB30</f>
        <v>0</v>
      </c>
      <c r="F30" s="27">
        <f t="shared" si="5"/>
        <v>0</v>
      </c>
      <c r="G30" s="27">
        <f>AF30</f>
        <v>0</v>
      </c>
      <c r="H30" s="27">
        <f>AI30</f>
        <v>0</v>
      </c>
      <c r="I30" s="10">
        <f t="shared" si="2"/>
        <v>0</v>
      </c>
      <c r="J30" s="11">
        <f t="shared" si="7"/>
        <v>0</v>
      </c>
      <c r="K30" s="10">
        <f>AL30</f>
        <v>0</v>
      </c>
      <c r="L30" s="28">
        <f>AM30</f>
        <v>0</v>
      </c>
      <c r="M30" s="12">
        <f t="shared" si="1"/>
        <v>0</v>
      </c>
      <c r="N30" s="14" t="s">
        <v>66</v>
      </c>
    </row>
    <row r="31" spans="1:15" ht="31.5" x14ac:dyDescent="0.25">
      <c r="A31" s="9" t="s">
        <v>29</v>
      </c>
      <c r="B31" s="27">
        <f>V31</f>
        <v>0</v>
      </c>
      <c r="C31" s="27">
        <f>X31</f>
        <v>0</v>
      </c>
      <c r="D31" s="27">
        <f t="shared" ref="D31" si="8">Z31</f>
        <v>0</v>
      </c>
      <c r="E31" s="27">
        <f>AB31</f>
        <v>0</v>
      </c>
      <c r="F31" s="27">
        <f t="shared" ref="F31" si="9">AD31</f>
        <v>0</v>
      </c>
      <c r="G31" s="27">
        <f>AF31</f>
        <v>0</v>
      </c>
      <c r="H31" s="27">
        <f>AI31</f>
        <v>0</v>
      </c>
      <c r="I31" s="10">
        <f t="shared" ref="I31" si="10">AJ31</f>
        <v>0</v>
      </c>
      <c r="J31" s="11">
        <f t="shared" ref="J31" si="11">AK31</f>
        <v>0</v>
      </c>
      <c r="K31" s="10">
        <f>AL31</f>
        <v>0</v>
      </c>
      <c r="L31" s="28">
        <f>AM31</f>
        <v>0</v>
      </c>
      <c r="M31" s="12">
        <f t="shared" ref="M31" si="12">SUM(B31:L31)</f>
        <v>0</v>
      </c>
      <c r="N31" s="14"/>
    </row>
    <row r="32" spans="1:15" ht="15.75" x14ac:dyDescent="0.25">
      <c r="A32" s="9"/>
      <c r="B32" s="18"/>
      <c r="C32" s="18"/>
      <c r="D32" s="18"/>
      <c r="E32" s="18"/>
      <c r="F32" s="24"/>
      <c r="G32" s="25"/>
      <c r="H32" s="20"/>
      <c r="I32" s="10"/>
      <c r="J32" s="11"/>
      <c r="K32" s="10"/>
      <c r="L32" s="22"/>
      <c r="M32" s="12"/>
      <c r="N32" s="14"/>
    </row>
    <row r="34" spans="1:1" x14ac:dyDescent="0.25">
      <c r="A34" t="s">
        <v>23</v>
      </c>
    </row>
  </sheetData>
  <sortState ref="A10:M31">
    <sortCondition descending="1" ref="M10"/>
  </sortState>
  <mergeCells count="13">
    <mergeCell ref="L7:L9"/>
    <mergeCell ref="B8:F8"/>
    <mergeCell ref="G8:G9"/>
    <mergeCell ref="A2:O2"/>
    <mergeCell ref="A6:A9"/>
    <mergeCell ref="B6:G6"/>
    <mergeCell ref="M6:M9"/>
    <mergeCell ref="N6:N9"/>
    <mergeCell ref="B7:G7"/>
    <mergeCell ref="H7:H9"/>
    <mergeCell ref="I7:I9"/>
    <mergeCell ref="J7:J9"/>
    <mergeCell ref="K7:K9"/>
  </mergeCells>
  <pageMargins left="0.7" right="0.7" top="0.75" bottom="0.75" header="0.3" footer="0.3"/>
  <pageSetup paperSize="51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pozicija 1-b-7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OSSBB</dc:creator>
  <cp:lastModifiedBy>GEOGRAF</cp:lastModifiedBy>
  <cp:lastPrinted>2022-06-19T20:18:08Z</cp:lastPrinted>
  <dcterms:created xsi:type="dcterms:W3CDTF">2022-06-13T07:31:02Z</dcterms:created>
  <dcterms:modified xsi:type="dcterms:W3CDTF">2022-06-23T11:52:38Z</dcterms:modified>
</cp:coreProperties>
</file>